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8" windowWidth="16536" windowHeight="7812" activeTab="1"/>
  </bookViews>
  <sheets>
    <sheet name="School count" sheetId="4" r:id="rId1"/>
    <sheet name="Results overall" sheetId="1" r:id="rId2"/>
    <sheet name="Schools totals" sheetId="2" r:id="rId3"/>
    <sheet name="Sheet3" sheetId="3" r:id="rId4"/>
  </sheets>
  <definedNames>
    <definedName name="_xlnm._FilterDatabase" localSheetId="1" hidden="1">'Results overall'!$A$1:$K$10</definedName>
    <definedName name="_xlnm._FilterDatabase" localSheetId="0" hidden="1">'School count'!$A$1:$L$444</definedName>
  </definedNames>
  <calcPr calcId="145621"/>
</workbook>
</file>

<file path=xl/calcChain.xml><?xml version="1.0" encoding="utf-8"?>
<calcChain xmlns="http://schemas.openxmlformats.org/spreadsheetml/2006/main">
  <c r="R213" i="4" l="1"/>
  <c r="R208" i="4"/>
  <c r="P204" i="1"/>
  <c r="P212" i="1"/>
  <c r="P199" i="1"/>
  <c r="P197" i="1"/>
  <c r="P211" i="1"/>
  <c r="P196" i="1"/>
  <c r="P195" i="1"/>
  <c r="P193" i="1"/>
  <c r="P210" i="1"/>
  <c r="P206" i="1"/>
  <c r="P203" i="1"/>
  <c r="P194" i="1"/>
  <c r="P205" i="1"/>
  <c r="P209" i="1"/>
  <c r="P208" i="1"/>
  <c r="P202" i="1"/>
  <c r="P201" i="1"/>
  <c r="P200" i="1"/>
  <c r="P198" i="1"/>
  <c r="P207" i="1"/>
  <c r="Q166" i="4"/>
  <c r="Q165" i="4"/>
  <c r="Q397" i="4"/>
  <c r="Q164" i="4"/>
  <c r="Q396" i="4"/>
  <c r="Q95" i="4"/>
  <c r="Q395" i="4"/>
  <c r="Q208" i="4"/>
  <c r="Q267" i="4"/>
  <c r="Q266" i="4"/>
  <c r="Q46" i="4"/>
  <c r="Q163" i="4"/>
  <c r="Q104" i="4"/>
  <c r="R104" i="4" s="1"/>
  <c r="Q192" i="4"/>
  <c r="Q205" i="4"/>
  <c r="Q204" i="4"/>
  <c r="Q355" i="4"/>
  <c r="Q45" i="4"/>
  <c r="Q103" i="4"/>
  <c r="Q191" i="4"/>
  <c r="Q265" i="4"/>
  <c r="Q44" i="4"/>
  <c r="Q264" i="4"/>
  <c r="Q394" i="4"/>
  <c r="Q94" i="4"/>
  <c r="Q102" i="4"/>
  <c r="Q101" i="4"/>
  <c r="Q393" i="4"/>
  <c r="Q263" i="4"/>
  <c r="Q100" i="4"/>
  <c r="Q99" i="4"/>
  <c r="Q262" i="4"/>
  <c r="Q261" i="4"/>
  <c r="Q88" i="4"/>
  <c r="Q260" i="4"/>
  <c r="Q392" i="4"/>
  <c r="Q259" i="4"/>
  <c r="Q180" i="4"/>
  <c r="Q258" i="4"/>
  <c r="Q179" i="4"/>
  <c r="Q178" i="4"/>
  <c r="Q177" i="4"/>
  <c r="Q176" i="4"/>
  <c r="Q162" i="4"/>
  <c r="Q161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354" i="4"/>
  <c r="Q353" i="4"/>
  <c r="Q352" i="4"/>
  <c r="Q293" i="4"/>
  <c r="Q89" i="4"/>
  <c r="Q257" i="4"/>
  <c r="Q190" i="4"/>
  <c r="Q391" i="4"/>
  <c r="Q132" i="4"/>
  <c r="Q131" i="4"/>
  <c r="Q175" i="4"/>
  <c r="Q130" i="4"/>
  <c r="Q129" i="4"/>
  <c r="Q128" i="4"/>
  <c r="Q127" i="4"/>
  <c r="Q126" i="4"/>
  <c r="Q292" i="4"/>
  <c r="Q291" i="4"/>
  <c r="Q290" i="4"/>
  <c r="Q390" i="4"/>
  <c r="Q351" i="4"/>
  <c r="Q389" i="4"/>
  <c r="Q434" i="4"/>
  <c r="Q433" i="4"/>
  <c r="Q240" i="4"/>
  <c r="Q388" i="4"/>
  <c r="Q365" i="4"/>
  <c r="Q378" i="4"/>
  <c r="Q377" i="4"/>
  <c r="Q41" i="4"/>
  <c r="Q183" i="4"/>
  <c r="Q239" i="4"/>
  <c r="Q256" i="4"/>
  <c r="Q255" i="4"/>
  <c r="Q254" i="4"/>
  <c r="Q40" i="4"/>
  <c r="Q432" i="4"/>
  <c r="Q253" i="4"/>
  <c r="Q332" i="4"/>
  <c r="Q238" i="4"/>
  <c r="Q237" i="4"/>
  <c r="Q86" i="4"/>
  <c r="Q357" i="4"/>
  <c r="Q360" i="4"/>
  <c r="Q174" i="4"/>
  <c r="Q173" i="4"/>
  <c r="Q125" i="4"/>
  <c r="Q236" i="4"/>
  <c r="Q124" i="4"/>
  <c r="Q123" i="4"/>
  <c r="Q235" i="4"/>
  <c r="Q122" i="4"/>
  <c r="Q121" i="4"/>
  <c r="Q120" i="4"/>
  <c r="Q119" i="4"/>
  <c r="Q118" i="4"/>
  <c r="Q117" i="4"/>
  <c r="Q234" i="4"/>
  <c r="Q350" i="4"/>
  <c r="Q349" i="4"/>
  <c r="Q348" i="4"/>
  <c r="Q172" i="4"/>
  <c r="Q171" i="4"/>
  <c r="Q206" i="4"/>
  <c r="Q252" i="4"/>
  <c r="Q116" i="4"/>
  <c r="Q233" i="4"/>
  <c r="Q241" i="4"/>
  <c r="Q93" i="4"/>
  <c r="Q331" i="4"/>
  <c r="Q376" i="4"/>
  <c r="Q39" i="4"/>
  <c r="Q38" i="4"/>
  <c r="Q387" i="4"/>
  <c r="Q232" i="4"/>
  <c r="Q115" i="4"/>
  <c r="Q347" i="4"/>
  <c r="Q346" i="4"/>
  <c r="Q345" i="4"/>
  <c r="Q375" i="4"/>
  <c r="Q182" i="4"/>
  <c r="Q431" i="4"/>
  <c r="Q246" i="4"/>
  <c r="Q85" i="4"/>
  <c r="Q84" i="4"/>
  <c r="Q213" i="4"/>
  <c r="Q335" i="4"/>
  <c r="Q330" i="4"/>
  <c r="Q83" i="4"/>
  <c r="Q82" i="4"/>
  <c r="Q282" i="4"/>
  <c r="Q281" i="4"/>
  <c r="Q92" i="4"/>
  <c r="Q81" i="4"/>
  <c r="Q430" i="4"/>
  <c r="Q80" i="4"/>
  <c r="Q429" i="4"/>
  <c r="Q428" i="4"/>
  <c r="Q427" i="4"/>
  <c r="Q280" i="4"/>
  <c r="Q6" i="4"/>
  <c r="Q426" i="4"/>
  <c r="Q425" i="4"/>
  <c r="Q329" i="4"/>
  <c r="Q424" i="4"/>
  <c r="Q423" i="4"/>
  <c r="Q79" i="4"/>
  <c r="Q5" i="4"/>
  <c r="Q328" i="4"/>
  <c r="Q78" i="4"/>
  <c r="Q327" i="4"/>
  <c r="Q77" i="4"/>
  <c r="Q326" i="4"/>
  <c r="Q76" i="4"/>
  <c r="Q359" i="4"/>
  <c r="Q75" i="4"/>
  <c r="Q4" i="4"/>
  <c r="Q74" i="4"/>
  <c r="Q73" i="4"/>
  <c r="Q72" i="4"/>
  <c r="Q71" i="4"/>
  <c r="Q422" i="4"/>
  <c r="Q70" i="4"/>
  <c r="Q185" i="4"/>
  <c r="Q231" i="4"/>
  <c r="Q69" i="4"/>
  <c r="Q184" i="4"/>
  <c r="Q68" i="4"/>
  <c r="Q374" i="4"/>
  <c r="Q67" i="4"/>
  <c r="Q203" i="4"/>
  <c r="R203" i="4" s="1"/>
  <c r="Q230" i="4"/>
  <c r="Q212" i="4"/>
  <c r="Q441" i="4"/>
  <c r="Q421" i="4"/>
  <c r="Q325" i="4"/>
  <c r="Q324" i="4"/>
  <c r="Q323" i="4"/>
  <c r="Q420" i="4"/>
  <c r="Q419" i="4"/>
  <c r="Q3" i="4"/>
  <c r="R41" i="4" s="1"/>
  <c r="Q322" i="4"/>
  <c r="Q66" i="4"/>
  <c r="Q321" i="4"/>
  <c r="Q435" i="4"/>
  <c r="Q65" i="4"/>
  <c r="Q440" i="4"/>
  <c r="Q64" i="4"/>
  <c r="Q37" i="4"/>
  <c r="Q363" i="4"/>
  <c r="R363" i="4" s="1"/>
  <c r="Q248" i="4"/>
  <c r="Q247" i="4"/>
  <c r="Q36" i="4"/>
  <c r="Q35" i="4"/>
  <c r="Q91" i="4"/>
  <c r="Q34" i="4"/>
  <c r="Q33" i="4"/>
  <c r="Q181" i="4"/>
  <c r="Q286" i="4"/>
  <c r="Q245" i="4"/>
  <c r="Q289" i="4"/>
  <c r="Q285" i="4"/>
  <c r="Q32" i="4"/>
  <c r="Q284" i="4"/>
  <c r="Q320" i="4"/>
  <c r="Q373" i="4"/>
  <c r="Q372" i="4"/>
  <c r="Q31" i="4"/>
  <c r="Q386" i="4"/>
  <c r="Q30" i="4"/>
  <c r="Q418" i="4"/>
  <c r="Q444" i="4"/>
  <c r="Q417" i="4"/>
  <c r="Q29" i="4"/>
  <c r="Q98" i="4"/>
  <c r="Q416" i="4"/>
  <c r="Q319" i="4"/>
  <c r="Q202" i="4"/>
  <c r="Q229" i="4"/>
  <c r="Q196" i="4"/>
  <c r="R196" i="4" s="1"/>
  <c r="Q228" i="4"/>
  <c r="Q227" i="4"/>
  <c r="Q226" i="4"/>
  <c r="Q225" i="4"/>
  <c r="Q28" i="4"/>
  <c r="Q201" i="4"/>
  <c r="Q200" i="4"/>
  <c r="Q199" i="4"/>
  <c r="Q97" i="4"/>
  <c r="Q371" i="4"/>
  <c r="Q242" i="4"/>
  <c r="Q318" i="4"/>
  <c r="Q224" i="4"/>
  <c r="Q27" i="4"/>
  <c r="Q439" i="4"/>
  <c r="Q90" i="4"/>
  <c r="Q415" i="4"/>
  <c r="Q26" i="4"/>
  <c r="Q370" i="4"/>
  <c r="Q369" i="4"/>
  <c r="Q283" i="4"/>
  <c r="Q414" i="4"/>
  <c r="Q275" i="4"/>
  <c r="Q223" i="4"/>
  <c r="Q222" i="4"/>
  <c r="Q221" i="4"/>
  <c r="Q220" i="4"/>
  <c r="Q219" i="4"/>
  <c r="Q7" i="4"/>
  <c r="Q317" i="4"/>
  <c r="Q63" i="4"/>
  <c r="Q316" i="4"/>
  <c r="Q315" i="4"/>
  <c r="Q218" i="4"/>
  <c r="Q194" i="4"/>
  <c r="Q274" i="4"/>
  <c r="Q273" i="4"/>
  <c r="Q193" i="4"/>
  <c r="Q25" i="4"/>
  <c r="Q24" i="4"/>
  <c r="Q23" i="4"/>
  <c r="Q22" i="4"/>
  <c r="Q413" i="4"/>
  <c r="Q314" i="4"/>
  <c r="Q438" i="4"/>
  <c r="Q364" i="4"/>
  <c r="Q313" i="4"/>
  <c r="Q412" i="4"/>
  <c r="Q312" i="4"/>
  <c r="Q62" i="4"/>
  <c r="Q61" i="4"/>
  <c r="Q60" i="4"/>
  <c r="Q21" i="4"/>
  <c r="Q20" i="4"/>
  <c r="Q19" i="4"/>
  <c r="Q311" i="4"/>
  <c r="Q310" i="4"/>
  <c r="Q411" i="4"/>
  <c r="Q18" i="4"/>
  <c r="Q17" i="4"/>
  <c r="Q443" i="4"/>
  <c r="Q59" i="4"/>
  <c r="Q410" i="4"/>
  <c r="Q272" i="4"/>
  <c r="Q58" i="4"/>
  <c r="Q409" i="4"/>
  <c r="Q309" i="4"/>
  <c r="Q408" i="4"/>
  <c r="Q16" i="4"/>
  <c r="Q407" i="4"/>
  <c r="Q15" i="4"/>
  <c r="Q406" i="4"/>
  <c r="Q57" i="4"/>
  <c r="Q405" i="4"/>
  <c r="Q56" i="4"/>
  <c r="Q362" i="4"/>
  <c r="Q308" i="4"/>
  <c r="Q307" i="4"/>
  <c r="Q437" i="4"/>
  <c r="Q306" i="4"/>
  <c r="Q96" i="4"/>
  <c r="Q442" i="4"/>
  <c r="Q55" i="4"/>
  <c r="Q305" i="4"/>
  <c r="Q400" i="4"/>
  <c r="Q436" i="4"/>
  <c r="Q54" i="4"/>
  <c r="Q198" i="4"/>
  <c r="Q399" i="4"/>
  <c r="Q217" i="4"/>
  <c r="Q398" i="4"/>
  <c r="Q304" i="4"/>
  <c r="Q197" i="4"/>
  <c r="Q216" i="4"/>
  <c r="Q211" i="4"/>
  <c r="Q271" i="4"/>
  <c r="Q210" i="4"/>
  <c r="Q209" i="4"/>
  <c r="Q361" i="4"/>
  <c r="Q14" i="4"/>
  <c r="Q215" i="4"/>
  <c r="Q13" i="4"/>
  <c r="Q270" i="4"/>
  <c r="Q12" i="4"/>
  <c r="Q269" i="4"/>
  <c r="Q53" i="4"/>
  <c r="Q268" i="4"/>
  <c r="Q52" i="4"/>
  <c r="Q303" i="4"/>
  <c r="Q302" i="4"/>
  <c r="Q11" i="4"/>
  <c r="Q214" i="4"/>
  <c r="Q279" i="4"/>
  <c r="Q334" i="4"/>
  <c r="Q333" i="4"/>
  <c r="Q278" i="4"/>
  <c r="Q368" i="4"/>
  <c r="Q301" i="4"/>
  <c r="Q300" i="4"/>
  <c r="Q404" i="4"/>
  <c r="Q299" i="4"/>
  <c r="Q403" i="4"/>
  <c r="Q298" i="4"/>
  <c r="Q402" i="4"/>
  <c r="Q10" i="4"/>
  <c r="Q367" i="4"/>
  <c r="Q277" i="4"/>
  <c r="Q401" i="4"/>
  <c r="Q9" i="4"/>
  <c r="Q297" i="4"/>
  <c r="Q296" i="4"/>
  <c r="Q295" i="4"/>
  <c r="Q51" i="4"/>
  <c r="Q294" i="4"/>
  <c r="Q244" i="4"/>
  <c r="Q50" i="4"/>
  <c r="Q358" i="4"/>
  <c r="Q276" i="4"/>
  <c r="Q49" i="4"/>
  <c r="Q48" i="4"/>
  <c r="Q47" i="4"/>
  <c r="Q243" i="4"/>
  <c r="Q366" i="4"/>
  <c r="Q356" i="4"/>
  <c r="Q8" i="4"/>
  <c r="Q207" i="4"/>
  <c r="Q385" i="4"/>
  <c r="Q87" i="4"/>
  <c r="Q195" i="4"/>
  <c r="R195" i="4" s="1"/>
  <c r="Q189" i="4"/>
  <c r="Q288" i="4"/>
  <c r="Q287" i="4"/>
  <c r="Q114" i="4"/>
  <c r="Q384" i="4"/>
  <c r="Q42" i="4"/>
  <c r="Q383" i="4"/>
  <c r="Q188" i="4"/>
  <c r="Q382" i="4"/>
  <c r="Q381" i="4"/>
  <c r="Q251" i="4"/>
  <c r="Q250" i="4"/>
  <c r="Q187" i="4"/>
  <c r="Q186" i="4"/>
  <c r="Q170" i="4"/>
  <c r="Q169" i="4"/>
  <c r="Q168" i="4"/>
  <c r="Q167" i="4"/>
  <c r="Q113" i="4"/>
  <c r="Q112" i="4"/>
  <c r="Q111" i="4"/>
  <c r="Q110" i="4"/>
  <c r="Q109" i="4"/>
  <c r="Q108" i="4"/>
  <c r="Q43" i="4"/>
  <c r="Q380" i="4"/>
  <c r="Q344" i="4"/>
  <c r="Q343" i="4"/>
  <c r="Q342" i="4"/>
  <c r="Q341" i="4"/>
  <c r="Q340" i="4"/>
  <c r="Q339" i="4"/>
  <c r="Q249" i="4"/>
  <c r="Q107" i="4"/>
  <c r="Q106" i="4"/>
  <c r="Q105" i="4"/>
  <c r="Q338" i="4"/>
  <c r="Q337" i="4"/>
  <c r="Q336" i="4"/>
  <c r="Q379" i="4"/>
  <c r="P493" i="1"/>
  <c r="P491" i="1"/>
  <c r="P258" i="1"/>
  <c r="P492" i="1"/>
  <c r="P490" i="1"/>
  <c r="P429" i="1"/>
  <c r="P430" i="1"/>
  <c r="P487" i="1"/>
  <c r="P416" i="1"/>
  <c r="P431" i="1"/>
  <c r="P432" i="1"/>
  <c r="P455" i="1"/>
  <c r="P456" i="1"/>
  <c r="P457" i="1"/>
  <c r="P433" i="1"/>
  <c r="P434" i="1"/>
  <c r="P417" i="1"/>
  <c r="P458" i="1"/>
  <c r="P435" i="1"/>
  <c r="P436" i="1"/>
  <c r="P459" i="1"/>
  <c r="P437" i="1"/>
  <c r="P460" i="1"/>
  <c r="P427" i="1"/>
  <c r="P425" i="1"/>
  <c r="P438" i="1"/>
  <c r="P439" i="1"/>
  <c r="P440" i="1"/>
  <c r="P461" i="1"/>
  <c r="P441" i="1"/>
  <c r="P462" i="1"/>
  <c r="P442" i="1"/>
  <c r="P443" i="1"/>
  <c r="P444" i="1"/>
  <c r="P445" i="1"/>
  <c r="P446" i="1"/>
  <c r="P447" i="1"/>
  <c r="P463" i="1"/>
  <c r="P464" i="1"/>
  <c r="P448" i="1"/>
  <c r="P465" i="1"/>
  <c r="P466" i="1"/>
  <c r="P467" i="1"/>
  <c r="P468" i="1"/>
  <c r="P469" i="1"/>
  <c r="P449" i="1"/>
  <c r="P418" i="1"/>
  <c r="P422" i="1"/>
  <c r="P450" i="1"/>
  <c r="P470" i="1"/>
  <c r="P471" i="1"/>
  <c r="P472" i="1"/>
  <c r="P473" i="1"/>
  <c r="P474" i="1"/>
  <c r="P451" i="1"/>
  <c r="P475" i="1"/>
  <c r="P452" i="1"/>
  <c r="P453" i="1"/>
  <c r="P426" i="1"/>
  <c r="P424" i="1"/>
  <c r="P476" i="1"/>
  <c r="P423" i="1"/>
  <c r="P454" i="1"/>
  <c r="P477" i="1"/>
  <c r="P478" i="1"/>
  <c r="P479" i="1"/>
  <c r="P480" i="1"/>
  <c r="P481" i="1"/>
  <c r="P482" i="1"/>
  <c r="P483" i="1"/>
  <c r="P484" i="1"/>
  <c r="P485" i="1"/>
  <c r="P419" i="1"/>
  <c r="P420" i="1"/>
  <c r="P415" i="1"/>
  <c r="P421" i="1"/>
  <c r="P486" i="1"/>
  <c r="P428" i="1"/>
  <c r="P407" i="1"/>
  <c r="P397" i="1"/>
  <c r="P399" i="1"/>
  <c r="P405" i="1"/>
  <c r="P401" i="1"/>
  <c r="P403" i="1"/>
  <c r="P408" i="1"/>
  <c r="P409" i="1"/>
  <c r="P404" i="1"/>
  <c r="P411" i="1"/>
  <c r="P395" i="1"/>
  <c r="P406" i="1"/>
  <c r="P412" i="1"/>
  <c r="P398" i="1"/>
  <c r="P402" i="1"/>
  <c r="P400" i="1"/>
  <c r="P410" i="1"/>
  <c r="P396" i="1"/>
  <c r="P375" i="1"/>
  <c r="P391" i="1"/>
  <c r="P364" i="1"/>
  <c r="P365" i="1"/>
  <c r="P376" i="1"/>
  <c r="P392" i="1"/>
  <c r="P377" i="1"/>
  <c r="P358" i="1"/>
  <c r="P362" i="1"/>
  <c r="P355" i="1"/>
  <c r="P366" i="1"/>
  <c r="P378" i="1"/>
  <c r="P357" i="1"/>
  <c r="P367" i="1"/>
  <c r="P368" i="1"/>
  <c r="P369" i="1"/>
  <c r="P379" i="1"/>
  <c r="P380" i="1"/>
  <c r="P370" i="1"/>
  <c r="P371" i="1"/>
  <c r="P354" i="1"/>
  <c r="P352" i="1"/>
  <c r="P381" i="1"/>
  <c r="P372" i="1"/>
  <c r="P353" i="1"/>
  <c r="P356" i="1"/>
  <c r="P373" i="1"/>
  <c r="P363" i="1"/>
  <c r="P359" i="1"/>
  <c r="P382" i="1"/>
  <c r="P360" i="1"/>
  <c r="P383" i="1"/>
  <c r="P384" i="1"/>
  <c r="P385" i="1"/>
  <c r="P386" i="1"/>
  <c r="P387" i="1"/>
  <c r="P388" i="1"/>
  <c r="P361" i="1"/>
  <c r="P389" i="1"/>
  <c r="P374" i="1"/>
  <c r="P334" i="1"/>
  <c r="P347" i="1"/>
  <c r="P343" i="1"/>
  <c r="P348" i="1"/>
  <c r="P349" i="1"/>
  <c r="P339" i="1"/>
  <c r="P336" i="1"/>
  <c r="P338" i="1"/>
  <c r="P340" i="1"/>
  <c r="P333" i="1"/>
  <c r="P345" i="1"/>
  <c r="P335" i="1"/>
  <c r="P342" i="1"/>
  <c r="P337" i="1"/>
  <c r="P341" i="1"/>
  <c r="P344" i="1"/>
  <c r="P346" i="1"/>
  <c r="P332" i="1"/>
  <c r="P313" i="1"/>
  <c r="P327" i="1"/>
  <c r="P301" i="1"/>
  <c r="P328" i="1"/>
  <c r="P314" i="1"/>
  <c r="P315" i="1"/>
  <c r="P295" i="1"/>
  <c r="P290" i="1"/>
  <c r="P302" i="1"/>
  <c r="P329" i="1"/>
  <c r="P303" i="1"/>
  <c r="P304" i="1"/>
  <c r="P305" i="1"/>
  <c r="P306" i="1"/>
  <c r="P316" i="1"/>
  <c r="P297" i="1"/>
  <c r="P307" i="1"/>
  <c r="P308" i="1"/>
  <c r="P291" i="1"/>
  <c r="P289" i="1"/>
  <c r="P309" i="1"/>
  <c r="P317" i="1"/>
  <c r="P298" i="1"/>
  <c r="P299" i="1"/>
  <c r="P294" i="1"/>
  <c r="P292" i="1"/>
  <c r="P293" i="1"/>
  <c r="P310" i="1"/>
  <c r="P311" i="1"/>
  <c r="P318" i="1"/>
  <c r="P296" i="1"/>
  <c r="P319" i="1"/>
  <c r="P320" i="1"/>
  <c r="P321" i="1"/>
  <c r="P322" i="1"/>
  <c r="P323" i="1"/>
  <c r="P324" i="1"/>
  <c r="P300" i="1"/>
  <c r="P325" i="1"/>
  <c r="P326" i="1"/>
  <c r="P312" i="1"/>
  <c r="P261" i="1"/>
  <c r="P263" i="1"/>
  <c r="P282" i="1"/>
  <c r="P269" i="1"/>
  <c r="P274" i="1"/>
  <c r="P267" i="1"/>
  <c r="P268" i="1"/>
  <c r="P271" i="1"/>
  <c r="P264" i="1"/>
  <c r="P278" i="1"/>
  <c r="P283" i="1"/>
  <c r="P262" i="1"/>
  <c r="P272" i="1"/>
  <c r="P275" i="1"/>
  <c r="P279" i="1"/>
  <c r="P266" i="1"/>
  <c r="P273" i="1"/>
  <c r="P284" i="1"/>
  <c r="P276" i="1"/>
  <c r="P270" i="1"/>
  <c r="P280" i="1"/>
  <c r="P265" i="1"/>
  <c r="P281" i="1"/>
  <c r="P277" i="1"/>
  <c r="P390" i="1"/>
  <c r="P223" i="1"/>
  <c r="P218" i="1"/>
  <c r="P221" i="1"/>
  <c r="P241" i="1"/>
  <c r="P228" i="1"/>
  <c r="P219" i="1"/>
  <c r="P242" i="1"/>
  <c r="P224" i="1"/>
  <c r="P243" i="1"/>
  <c r="P244" i="1"/>
  <c r="P231" i="1"/>
  <c r="P245" i="1"/>
  <c r="P229" i="1"/>
  <c r="P227" i="1"/>
  <c r="P246" i="1"/>
  <c r="P237" i="1"/>
  <c r="P247" i="1"/>
  <c r="P248" i="1"/>
  <c r="P249" i="1"/>
  <c r="P250" i="1"/>
  <c r="P226" i="1"/>
  <c r="P251" i="1"/>
  <c r="P252" i="1"/>
  <c r="P222" i="1"/>
  <c r="P253" i="1"/>
  <c r="P225" i="1"/>
  <c r="P238" i="1"/>
  <c r="P254" i="1"/>
  <c r="P255" i="1"/>
  <c r="P256" i="1"/>
  <c r="P257" i="1"/>
  <c r="P230" i="1"/>
  <c r="P217" i="1"/>
  <c r="P232" i="1"/>
  <c r="P233" i="1"/>
  <c r="P234" i="1"/>
  <c r="P235" i="1"/>
  <c r="P239" i="1"/>
  <c r="P240" i="1"/>
  <c r="P236" i="1"/>
  <c r="P220" i="1"/>
  <c r="P103" i="1"/>
  <c r="P106" i="1"/>
  <c r="P107" i="1"/>
  <c r="P108" i="1"/>
  <c r="P183" i="1"/>
  <c r="P184" i="1"/>
  <c r="P143" i="1"/>
  <c r="P94" i="1"/>
  <c r="P109" i="1"/>
  <c r="P144" i="1"/>
  <c r="P185" i="1"/>
  <c r="P91" i="1"/>
  <c r="P96" i="1"/>
  <c r="P99" i="1"/>
  <c r="P186" i="1"/>
  <c r="P100" i="1"/>
  <c r="P105" i="1"/>
  <c r="P187" i="1"/>
  <c r="P115" i="1"/>
  <c r="P182" i="1"/>
  <c r="P116" i="1"/>
  <c r="P147" i="1"/>
  <c r="P117" i="1"/>
  <c r="P111" i="1"/>
  <c r="P148" i="1"/>
  <c r="P149" i="1"/>
  <c r="P118" i="1"/>
  <c r="P119" i="1"/>
  <c r="P97" i="1"/>
  <c r="P113" i="1"/>
  <c r="P150" i="1"/>
  <c r="P120" i="1"/>
  <c r="P121" i="1"/>
  <c r="P151" i="1"/>
  <c r="P122" i="1"/>
  <c r="P152" i="1"/>
  <c r="P123" i="1"/>
  <c r="P98" i="1"/>
  <c r="P95" i="1"/>
  <c r="P153" i="1"/>
  <c r="P101" i="1"/>
  <c r="P124" i="1"/>
  <c r="P154" i="1"/>
  <c r="P155" i="1"/>
  <c r="P156" i="1"/>
  <c r="P125" i="1"/>
  <c r="P126" i="1"/>
  <c r="P127" i="1"/>
  <c r="P92" i="1"/>
  <c r="P128" i="1"/>
  <c r="P114" i="1"/>
  <c r="P157" i="1"/>
  <c r="P129" i="1"/>
  <c r="P130" i="1"/>
  <c r="P158" i="1"/>
  <c r="P104" i="1"/>
  <c r="P159" i="1"/>
  <c r="P131" i="1"/>
  <c r="P189" i="1"/>
  <c r="P160" i="1"/>
  <c r="P161" i="1"/>
  <c r="P132" i="1"/>
  <c r="P112" i="1"/>
  <c r="P93" i="1"/>
  <c r="P162" i="1"/>
  <c r="P163" i="1"/>
  <c r="P164" i="1"/>
  <c r="P133" i="1"/>
  <c r="P134" i="1"/>
  <c r="P165" i="1"/>
  <c r="P166" i="1"/>
  <c r="P167" i="1"/>
  <c r="P168" i="1"/>
  <c r="P135" i="1"/>
  <c r="P169" i="1"/>
  <c r="P136" i="1"/>
  <c r="P170" i="1"/>
  <c r="P137" i="1"/>
  <c r="P171" i="1"/>
  <c r="P138" i="1"/>
  <c r="P139" i="1"/>
  <c r="P172" i="1"/>
  <c r="P173" i="1"/>
  <c r="P140" i="1"/>
  <c r="P141" i="1"/>
  <c r="P174" i="1"/>
  <c r="P190" i="1"/>
  <c r="P175" i="1"/>
  <c r="P176" i="1"/>
  <c r="P102" i="1"/>
  <c r="P177" i="1"/>
  <c r="P178" i="1"/>
  <c r="P179" i="1"/>
  <c r="P180" i="1"/>
  <c r="P181" i="1"/>
  <c r="P142" i="1"/>
  <c r="P110" i="1"/>
  <c r="P188" i="1"/>
  <c r="P146" i="1"/>
  <c r="P145" i="1"/>
  <c r="P63" i="1"/>
  <c r="P60" i="1"/>
  <c r="P64" i="1"/>
  <c r="P86" i="1"/>
  <c r="P53" i="1"/>
  <c r="P61" i="1"/>
  <c r="P74" i="1"/>
  <c r="P55" i="1"/>
  <c r="P65" i="1"/>
  <c r="P57" i="1"/>
  <c r="P66" i="1"/>
  <c r="P56" i="1"/>
  <c r="P67" i="1"/>
  <c r="P68" i="1"/>
  <c r="P69" i="1"/>
  <c r="P52" i="1"/>
  <c r="P70" i="1"/>
  <c r="P75" i="1"/>
  <c r="P87" i="1"/>
  <c r="P76" i="1"/>
  <c r="P77" i="1"/>
  <c r="P71" i="1"/>
  <c r="P54" i="1"/>
  <c r="P58" i="1"/>
  <c r="P78" i="1"/>
  <c r="P72" i="1"/>
  <c r="P59" i="1"/>
  <c r="P79" i="1"/>
  <c r="P80" i="1"/>
  <c r="P81" i="1"/>
  <c r="P82" i="1"/>
  <c r="P62" i="1"/>
  <c r="P88" i="1"/>
  <c r="P83" i="1"/>
  <c r="P84" i="1"/>
  <c r="P85" i="1"/>
  <c r="P73" i="1"/>
  <c r="P34" i="1"/>
  <c r="P26" i="1"/>
  <c r="P14" i="1"/>
  <c r="P35" i="1"/>
  <c r="P36" i="1"/>
  <c r="P27" i="1"/>
  <c r="P37" i="1"/>
  <c r="P28" i="1"/>
  <c r="P47" i="1"/>
  <c r="P29" i="1"/>
  <c r="P19" i="1"/>
  <c r="P38" i="1"/>
  <c r="P48" i="1"/>
  <c r="P24" i="1"/>
  <c r="P23" i="1"/>
  <c r="P39" i="1"/>
  <c r="P30" i="1"/>
  <c r="P25" i="1"/>
  <c r="P31" i="1"/>
  <c r="P17" i="1"/>
  <c r="P18" i="1"/>
  <c r="P20" i="1"/>
  <c r="P40" i="1"/>
  <c r="P41" i="1"/>
  <c r="P32" i="1"/>
  <c r="P15" i="1"/>
  <c r="P21" i="1"/>
  <c r="P42" i="1"/>
  <c r="P16" i="1"/>
  <c r="P43" i="1"/>
  <c r="P44" i="1"/>
  <c r="P45" i="1"/>
  <c r="P22" i="1"/>
  <c r="P46" i="1"/>
  <c r="P49" i="1"/>
  <c r="P33" i="1"/>
  <c r="P5" i="1"/>
  <c r="P11" i="1"/>
  <c r="P6" i="1"/>
  <c r="P9" i="1"/>
  <c r="P8" i="1"/>
  <c r="P4" i="1"/>
  <c r="P7" i="1"/>
  <c r="P10" i="1"/>
  <c r="R335" i="4" l="1"/>
  <c r="R190" i="4"/>
  <c r="R434" i="4"/>
  <c r="R441" i="4"/>
  <c r="R103" i="4"/>
  <c r="R192" i="4"/>
  <c r="R46" i="4"/>
  <c r="R436" i="4"/>
  <c r="R355" i="4"/>
  <c r="R180" i="4"/>
  <c r="R397" i="4"/>
  <c r="R293" i="4"/>
  <c r="R357" i="4"/>
  <c r="R85" i="4"/>
  <c r="R240" i="4"/>
  <c r="R95" i="4"/>
  <c r="R248" i="4"/>
  <c r="R362" i="4"/>
  <c r="R286" i="4"/>
  <c r="R376" i="4"/>
  <c r="R332" i="4"/>
  <c r="R194" i="4"/>
  <c r="R359" i="4"/>
  <c r="R378" i="4"/>
  <c r="R206" i="4"/>
  <c r="R89" i="4"/>
  <c r="R245" i="4"/>
  <c r="R185" i="4"/>
  <c r="R267" i="4"/>
  <c r="R166" i="4"/>
  <c r="R202" i="4"/>
</calcChain>
</file>

<file path=xl/sharedStrings.xml><?xml version="1.0" encoding="utf-8"?>
<sst xmlns="http://schemas.openxmlformats.org/spreadsheetml/2006/main" count="4579" uniqueCount="1064">
  <si>
    <t>Category</t>
  </si>
  <si>
    <t>RaceNo</t>
  </si>
  <si>
    <t>Name</t>
  </si>
  <si>
    <t>Surname</t>
  </si>
  <si>
    <t>Junior (F)</t>
  </si>
  <si>
    <t>MANDIE</t>
  </si>
  <si>
    <t>SWART</t>
  </si>
  <si>
    <t>Anneke</t>
  </si>
  <si>
    <t>Nieuwoudt</t>
  </si>
  <si>
    <t>Sune</t>
  </si>
  <si>
    <t>Booyse</t>
  </si>
  <si>
    <t>Julia</t>
  </si>
  <si>
    <t>Visser</t>
  </si>
  <si>
    <t>Kamogelo</t>
  </si>
  <si>
    <t>Mnisi</t>
  </si>
  <si>
    <t>Nikita</t>
  </si>
  <si>
    <t>Horn</t>
  </si>
  <si>
    <t>Junior (M)</t>
  </si>
  <si>
    <t>Franco</t>
  </si>
  <si>
    <t>Pelser</t>
  </si>
  <si>
    <t>MARTIN</t>
  </si>
  <si>
    <t>OOSTHUIZEN</t>
  </si>
  <si>
    <t>Liam</t>
  </si>
  <si>
    <t>de Klerk</t>
  </si>
  <si>
    <t>Andreas</t>
  </si>
  <si>
    <t>Kuhn</t>
  </si>
  <si>
    <t>Reyno</t>
  </si>
  <si>
    <t>Beukes</t>
  </si>
  <si>
    <t>Reghardt</t>
  </si>
  <si>
    <t>Wiehman</t>
  </si>
  <si>
    <t>Robert</t>
  </si>
  <si>
    <t>Trollip</t>
  </si>
  <si>
    <t>MURRAY</t>
  </si>
  <si>
    <t>JAMES</t>
  </si>
  <si>
    <t>Heyno</t>
  </si>
  <si>
    <t>Kruger</t>
  </si>
  <si>
    <t>Joshua</t>
  </si>
  <si>
    <t>Birch</t>
  </si>
  <si>
    <t>Stehan</t>
  </si>
  <si>
    <t>Muller</t>
  </si>
  <si>
    <t>Ruan Anton</t>
  </si>
  <si>
    <t>Wilcocks</t>
  </si>
  <si>
    <t>Daniel</t>
  </si>
  <si>
    <t>Van Heerden</t>
  </si>
  <si>
    <t>Adam</t>
  </si>
  <si>
    <t>Maguire</t>
  </si>
  <si>
    <t>James</t>
  </si>
  <si>
    <t>Gerber</t>
  </si>
  <si>
    <t>Dewald</t>
  </si>
  <si>
    <t>Kloppers</t>
  </si>
  <si>
    <t>Ivan</t>
  </si>
  <si>
    <t>Nel</t>
  </si>
  <si>
    <t>Andries</t>
  </si>
  <si>
    <t>Pieterse</t>
  </si>
  <si>
    <t>Reuben</t>
  </si>
  <si>
    <t>Liebenberg</t>
  </si>
  <si>
    <t>Brandon</t>
  </si>
  <si>
    <t>Turvey</t>
  </si>
  <si>
    <t>Rohan</t>
  </si>
  <si>
    <t>du Toit</t>
  </si>
  <si>
    <t>Themba</t>
  </si>
  <si>
    <t>Sihlanga</t>
  </si>
  <si>
    <t>Christopher</t>
  </si>
  <si>
    <t>Le Grange</t>
  </si>
  <si>
    <t>Dirk</t>
  </si>
  <si>
    <t>REtief</t>
  </si>
  <si>
    <t>Powell</t>
  </si>
  <si>
    <t>Zander</t>
  </si>
  <si>
    <t>Bester</t>
  </si>
  <si>
    <t>Johannes Marthinus</t>
  </si>
  <si>
    <t>Roos</t>
  </si>
  <si>
    <t>Rynhardt</t>
  </si>
  <si>
    <t>Van Rooyen</t>
  </si>
  <si>
    <t>Nipper(F)</t>
  </si>
  <si>
    <t>Megan</t>
  </si>
  <si>
    <t>Jessica</t>
  </si>
  <si>
    <t>Louw</t>
  </si>
  <si>
    <t>Rene</t>
  </si>
  <si>
    <t>Ferreira</t>
  </si>
  <si>
    <t>Jade</t>
  </si>
  <si>
    <t>Tinker</t>
  </si>
  <si>
    <t>Mia</t>
  </si>
  <si>
    <t>Putter</t>
  </si>
  <si>
    <t>Karike</t>
  </si>
  <si>
    <t>Coetzee</t>
  </si>
  <si>
    <t>Abigail</t>
  </si>
  <si>
    <t>Lourens</t>
  </si>
  <si>
    <t>Kerry-Lee</t>
  </si>
  <si>
    <t>Christensen</t>
  </si>
  <si>
    <t>Emma Jane</t>
  </si>
  <si>
    <t>Compton</t>
  </si>
  <si>
    <t>Karla</t>
  </si>
  <si>
    <t>Van Der Merwe</t>
  </si>
  <si>
    <t>Maycale</t>
  </si>
  <si>
    <t>Visagie</t>
  </si>
  <si>
    <t>Caitlyn</t>
  </si>
  <si>
    <t>Mieke</t>
  </si>
  <si>
    <t>Reingruber</t>
  </si>
  <si>
    <t>Mellor</t>
  </si>
  <si>
    <t>Nicola</t>
  </si>
  <si>
    <t>Jodi</t>
  </si>
  <si>
    <t>Clarke</t>
  </si>
  <si>
    <t>Catherine</t>
  </si>
  <si>
    <t>Skea</t>
  </si>
  <si>
    <t>Kaylin</t>
  </si>
  <si>
    <t>Hayley</t>
  </si>
  <si>
    <t>Billingham</t>
  </si>
  <si>
    <t>Kelly</t>
  </si>
  <si>
    <t>Johnson</t>
  </si>
  <si>
    <t>Keira</t>
  </si>
  <si>
    <t>Knight</t>
  </si>
  <si>
    <t>Yiskah</t>
  </si>
  <si>
    <t>Kooy</t>
  </si>
  <si>
    <t>Dollenberg</t>
  </si>
  <si>
    <t>Nipper(M)</t>
  </si>
  <si>
    <t>LUAN</t>
  </si>
  <si>
    <t>SNYMAN</t>
  </si>
  <si>
    <t>Chadd</t>
  </si>
  <si>
    <t>Smith</t>
  </si>
  <si>
    <t>Francois</t>
  </si>
  <si>
    <t>De Jager</t>
  </si>
  <si>
    <t>Johan Dirk</t>
  </si>
  <si>
    <t>LeHanie</t>
  </si>
  <si>
    <t>Ryan</t>
  </si>
  <si>
    <t>Moffett</t>
  </si>
  <si>
    <t>Thomas</t>
  </si>
  <si>
    <t>de Bruyn</t>
  </si>
  <si>
    <t>Callie</t>
  </si>
  <si>
    <t>Mare</t>
  </si>
  <si>
    <t>Jack</t>
  </si>
  <si>
    <t>Robson</t>
  </si>
  <si>
    <t>Michael</t>
  </si>
  <si>
    <t>Van Deventer</t>
  </si>
  <si>
    <t>Jace</t>
  </si>
  <si>
    <t>Van Niekerk</t>
  </si>
  <si>
    <t>Samuel Christian</t>
  </si>
  <si>
    <t>McIntosh</t>
  </si>
  <si>
    <t>Ian</t>
  </si>
  <si>
    <t>Wood</t>
  </si>
  <si>
    <t>Gabriel</t>
  </si>
  <si>
    <t>Burns</t>
  </si>
  <si>
    <t>Jean</t>
  </si>
  <si>
    <t>Meyer</t>
  </si>
  <si>
    <t>Luhan</t>
  </si>
  <si>
    <t>Van Wyk</t>
  </si>
  <si>
    <t>Henk</t>
  </si>
  <si>
    <t>Bezuidenhout</t>
  </si>
  <si>
    <t>Jake</t>
  </si>
  <si>
    <t>McLear Holland</t>
  </si>
  <si>
    <t>Ruben</t>
  </si>
  <si>
    <t>Flores</t>
  </si>
  <si>
    <t>Jamie</t>
  </si>
  <si>
    <t>Luke</t>
  </si>
  <si>
    <t>Salzwedel</t>
  </si>
  <si>
    <t>Rossouw</t>
  </si>
  <si>
    <t>Janson</t>
  </si>
  <si>
    <t>Aidan</t>
  </si>
  <si>
    <t>Vogler</t>
  </si>
  <si>
    <t>Armandt</t>
  </si>
  <si>
    <t>Hattingh</t>
  </si>
  <si>
    <t>Dalling</t>
  </si>
  <si>
    <t>Dylan</t>
  </si>
  <si>
    <t>Ormiston</t>
  </si>
  <si>
    <t>Alistair</t>
  </si>
  <si>
    <t>Zietsman</t>
  </si>
  <si>
    <t>Keegan</t>
  </si>
  <si>
    <t>Fouche</t>
  </si>
  <si>
    <t>Lohan</t>
  </si>
  <si>
    <t>Ewan</t>
  </si>
  <si>
    <t>Fritz</t>
  </si>
  <si>
    <t>Bruce</t>
  </si>
  <si>
    <t>Sebastian</t>
  </si>
  <si>
    <t>Hanko</t>
  </si>
  <si>
    <t>Caleb</t>
  </si>
  <si>
    <t>Erasmus</t>
  </si>
  <si>
    <t>Krige</t>
  </si>
  <si>
    <t>Slabber</t>
  </si>
  <si>
    <t>Rex</t>
  </si>
  <si>
    <t>Notten</t>
  </si>
  <si>
    <t>Ethan</t>
  </si>
  <si>
    <t>Esterhuizen</t>
  </si>
  <si>
    <t>Ulrich</t>
  </si>
  <si>
    <t>Malan</t>
  </si>
  <si>
    <t>Salter</t>
  </si>
  <si>
    <t>Tyler Jordan</t>
  </si>
  <si>
    <t>Spencer</t>
  </si>
  <si>
    <t>Tiardt</t>
  </si>
  <si>
    <t>Joubert</t>
  </si>
  <si>
    <t>Karl</t>
  </si>
  <si>
    <t>Whittle</t>
  </si>
  <si>
    <t>William Alexander</t>
  </si>
  <si>
    <t>Hewlett</t>
  </si>
  <si>
    <t>Alex</t>
  </si>
  <si>
    <t>Van Antwerpen</t>
  </si>
  <si>
    <t>Keagan</t>
  </si>
  <si>
    <t>Rodseth</t>
  </si>
  <si>
    <t>Nathan</t>
  </si>
  <si>
    <t>Doliglass</t>
  </si>
  <si>
    <t>Adrian Craig</t>
  </si>
  <si>
    <t>Bullen</t>
  </si>
  <si>
    <t>Oliver</t>
  </si>
  <si>
    <t>Duncan</t>
  </si>
  <si>
    <t>Pietersen</t>
  </si>
  <si>
    <t>Lucien</t>
  </si>
  <si>
    <t>Laas</t>
  </si>
  <si>
    <t>Edu</t>
  </si>
  <si>
    <t>Van Staden</t>
  </si>
  <si>
    <t>Janue</t>
  </si>
  <si>
    <t>Gower</t>
  </si>
  <si>
    <t>Brett</t>
  </si>
  <si>
    <t>Armitage</t>
  </si>
  <si>
    <t>Connor</t>
  </si>
  <si>
    <t>Cox</t>
  </si>
  <si>
    <t>Benjamin</t>
  </si>
  <si>
    <t>Swanepoel</t>
  </si>
  <si>
    <t>Arnott</t>
  </si>
  <si>
    <t>Renard</t>
  </si>
  <si>
    <t>Du Toit</t>
  </si>
  <si>
    <t>Jacobus</t>
  </si>
  <si>
    <t>Schoeman</t>
  </si>
  <si>
    <t>Toby</t>
  </si>
  <si>
    <t>Sprog(F)</t>
  </si>
  <si>
    <t>Lalique</t>
  </si>
  <si>
    <t>Broxham</t>
  </si>
  <si>
    <t>Storm</t>
  </si>
  <si>
    <t>Randall</t>
  </si>
  <si>
    <t>Mathilde</t>
  </si>
  <si>
    <t>Berna</t>
  </si>
  <si>
    <t>Kok</t>
  </si>
  <si>
    <t>du Preez</t>
  </si>
  <si>
    <t>Jayde</t>
  </si>
  <si>
    <t>Annandale</t>
  </si>
  <si>
    <t>Chanelle Sophia</t>
  </si>
  <si>
    <t>Smit</t>
  </si>
  <si>
    <t>Jolize</t>
  </si>
  <si>
    <t>Botha</t>
  </si>
  <si>
    <t>Yannike</t>
  </si>
  <si>
    <t>Kiara Anne</t>
  </si>
  <si>
    <t>Wales</t>
  </si>
  <si>
    <t>Danika</t>
  </si>
  <si>
    <t>Cayden</t>
  </si>
  <si>
    <t>Fowler</t>
  </si>
  <si>
    <t>Alicia</t>
  </si>
  <si>
    <t>Sprog(M)</t>
  </si>
  <si>
    <t>Jooste</t>
  </si>
  <si>
    <t>Waldo</t>
  </si>
  <si>
    <t>Potgieter</t>
  </si>
  <si>
    <t>Christian</t>
  </si>
  <si>
    <t>Werner</t>
  </si>
  <si>
    <t>Kritzinger</t>
  </si>
  <si>
    <t>Jean-Pierre</t>
  </si>
  <si>
    <t>Jed</t>
  </si>
  <si>
    <t>Plath</t>
  </si>
  <si>
    <t>Bernard</t>
  </si>
  <si>
    <t>Helberg</t>
  </si>
  <si>
    <t>Christoffel</t>
  </si>
  <si>
    <t>Theran</t>
  </si>
  <si>
    <t>Deon</t>
  </si>
  <si>
    <t>Janse van Rensburg</t>
  </si>
  <si>
    <t>Tiaan</t>
  </si>
  <si>
    <t>Engelbrecht</t>
  </si>
  <si>
    <t>Tom</t>
  </si>
  <si>
    <t>Booysen</t>
  </si>
  <si>
    <t>Stefan Tjaart</t>
  </si>
  <si>
    <t>Van Der Berg</t>
  </si>
  <si>
    <t>Thirion</t>
  </si>
  <si>
    <t>Stewart</t>
  </si>
  <si>
    <t>Bendre</t>
  </si>
  <si>
    <t>Kuperus</t>
  </si>
  <si>
    <t>Barnard</t>
  </si>
  <si>
    <t>Avanco</t>
  </si>
  <si>
    <t>Rewan</t>
  </si>
  <si>
    <t>Delport</t>
  </si>
  <si>
    <t>Dian</t>
  </si>
  <si>
    <t>Theuns</t>
  </si>
  <si>
    <t>Jarod</t>
  </si>
  <si>
    <t>Heyns</t>
  </si>
  <si>
    <t>Sub Nipper (F)</t>
  </si>
  <si>
    <t>Danel</t>
  </si>
  <si>
    <t>de Jager</t>
  </si>
  <si>
    <t>Jocelyn</t>
  </si>
  <si>
    <t>Eva</t>
  </si>
  <si>
    <t>Theane</t>
  </si>
  <si>
    <t>Mackenzie Sydney</t>
  </si>
  <si>
    <t>Bam</t>
  </si>
  <si>
    <t>Claire</t>
  </si>
  <si>
    <t>Anderson</t>
  </si>
  <si>
    <t>Emily</t>
  </si>
  <si>
    <t>Rachael</t>
  </si>
  <si>
    <t>Zoe</t>
  </si>
  <si>
    <t>Wasserman</t>
  </si>
  <si>
    <t>Jemimah</t>
  </si>
  <si>
    <t>Gemma</t>
  </si>
  <si>
    <t>Goelst</t>
  </si>
  <si>
    <t>Sub Nipper (M)</t>
  </si>
  <si>
    <t>Leroux</t>
  </si>
  <si>
    <t>Van Der Leek</t>
  </si>
  <si>
    <t>Milan</t>
  </si>
  <si>
    <t>Snyman</t>
  </si>
  <si>
    <t>Drewes</t>
  </si>
  <si>
    <t>Matthew</t>
  </si>
  <si>
    <t>Bejamin</t>
  </si>
  <si>
    <t>Spring</t>
  </si>
  <si>
    <t>Bjorn</t>
  </si>
  <si>
    <t>Zavier</t>
  </si>
  <si>
    <t>Henry</t>
  </si>
  <si>
    <t>Rossaak</t>
  </si>
  <si>
    <t>Rea</t>
  </si>
  <si>
    <t>Bryce</t>
  </si>
  <si>
    <t>Tristan</t>
  </si>
  <si>
    <t>Janco</t>
  </si>
  <si>
    <t>Noah</t>
  </si>
  <si>
    <t>Duvan</t>
  </si>
  <si>
    <t>Aiden</t>
  </si>
  <si>
    <t>Jethro</t>
  </si>
  <si>
    <t>Scheepers</t>
  </si>
  <si>
    <t>Marcellus</t>
  </si>
  <si>
    <t>Reece</t>
  </si>
  <si>
    <t>Lodewick</t>
  </si>
  <si>
    <t>Logan</t>
  </si>
  <si>
    <t>Rogers</t>
  </si>
  <si>
    <t>Evan</t>
  </si>
  <si>
    <t>Galeboe</t>
  </si>
  <si>
    <t>Jujuju</t>
  </si>
  <si>
    <t>Nicholas</t>
  </si>
  <si>
    <t>Phillips</t>
  </si>
  <si>
    <t>Jordan</t>
  </si>
  <si>
    <t>Chirgwin</t>
  </si>
  <si>
    <t>Sub-Junior(F)</t>
  </si>
  <si>
    <t>Zandri</t>
  </si>
  <si>
    <t>Strydom</t>
  </si>
  <si>
    <t>Alexander</t>
  </si>
  <si>
    <t>Patricia</t>
  </si>
  <si>
    <t>Caila-Ann</t>
  </si>
  <si>
    <t>Luchelle</t>
  </si>
  <si>
    <t>Leandri</t>
  </si>
  <si>
    <t>Hijke</t>
  </si>
  <si>
    <t>Suzanne</t>
  </si>
  <si>
    <t>Firdaus</t>
  </si>
  <si>
    <t>Hoosen</t>
  </si>
  <si>
    <t>Erin</t>
  </si>
  <si>
    <t>Trinity</t>
  </si>
  <si>
    <t>Pulvenis</t>
  </si>
  <si>
    <t>Courtney</t>
  </si>
  <si>
    <t>Cooper</t>
  </si>
  <si>
    <t>Sub-Junior(M)</t>
  </si>
  <si>
    <t>van der Merwe</t>
  </si>
  <si>
    <t>Mike</t>
  </si>
  <si>
    <t>Odendaal</t>
  </si>
  <si>
    <t>Reynard</t>
  </si>
  <si>
    <t>Schulz</t>
  </si>
  <si>
    <t>Herman</t>
  </si>
  <si>
    <t>Rademeyer</t>
  </si>
  <si>
    <t>Rikus</t>
  </si>
  <si>
    <t>Booyens</t>
  </si>
  <si>
    <t>Jandrew</t>
  </si>
  <si>
    <t>Du Preez</t>
  </si>
  <si>
    <t>Weanre</t>
  </si>
  <si>
    <t>Willemse</t>
  </si>
  <si>
    <t>Kurensky</t>
  </si>
  <si>
    <t>Christiaan</t>
  </si>
  <si>
    <t>Drikus</t>
  </si>
  <si>
    <t>Samuel</t>
  </si>
  <si>
    <t>Pretorius</t>
  </si>
  <si>
    <t>Luies</t>
  </si>
  <si>
    <t>Jan-Hendrik</t>
  </si>
  <si>
    <t>Prinsloo</t>
  </si>
  <si>
    <t>Frick</t>
  </si>
  <si>
    <t>Blessing</t>
  </si>
  <si>
    <t>Makofane</t>
  </si>
  <si>
    <t>Anthony</t>
  </si>
  <si>
    <t>Daniel Adriaan</t>
  </si>
  <si>
    <t>Ackermann</t>
  </si>
  <si>
    <t>Marko</t>
  </si>
  <si>
    <t>Bernardus</t>
  </si>
  <si>
    <t>Henrico</t>
  </si>
  <si>
    <t>Johnathan</t>
  </si>
  <si>
    <t>Karabo</t>
  </si>
  <si>
    <t>Llwellyn</t>
  </si>
  <si>
    <t>Aakil</t>
  </si>
  <si>
    <t>Chanthkaran</t>
  </si>
  <si>
    <t>Jan</t>
  </si>
  <si>
    <t>Meintjies</t>
  </si>
  <si>
    <t>Theuno</t>
  </si>
  <si>
    <t>Youth (F)</t>
  </si>
  <si>
    <t>de Swardt</t>
  </si>
  <si>
    <t>KIRSTY</t>
  </si>
  <si>
    <t>SHUTTLEWORTH</t>
  </si>
  <si>
    <t>Tamryn</t>
  </si>
  <si>
    <t>Hawley</t>
  </si>
  <si>
    <t>Monique</t>
  </si>
  <si>
    <t>Swart</t>
  </si>
  <si>
    <t>Kyla</t>
  </si>
  <si>
    <t>Hamer</t>
  </si>
  <si>
    <t>Schultz</t>
  </si>
  <si>
    <t>Shannon</t>
  </si>
  <si>
    <t>Rutherford</t>
  </si>
  <si>
    <t>Jemma</t>
  </si>
  <si>
    <t>McKenzie</t>
  </si>
  <si>
    <t>Skye</t>
  </si>
  <si>
    <t>Hope</t>
  </si>
  <si>
    <t>Mashilo</t>
  </si>
  <si>
    <t>Alexa Bianca</t>
  </si>
  <si>
    <t>Burger</t>
  </si>
  <si>
    <t>Mashaba</t>
  </si>
  <si>
    <t>Odette</t>
  </si>
  <si>
    <t>Wagner</t>
  </si>
  <si>
    <t>Youth (M)</t>
  </si>
  <si>
    <t>RYAN</t>
  </si>
  <si>
    <t>TERRY</t>
  </si>
  <si>
    <t>Clark</t>
  </si>
  <si>
    <t>DEMARCO</t>
  </si>
  <si>
    <t>PILLAY</t>
  </si>
  <si>
    <t>Constant</t>
  </si>
  <si>
    <t>Furstenberg</t>
  </si>
  <si>
    <t>Jeandre</t>
  </si>
  <si>
    <t>Gautier</t>
  </si>
  <si>
    <t>Donald</t>
  </si>
  <si>
    <t>Hlase</t>
  </si>
  <si>
    <t>Rickardo</t>
  </si>
  <si>
    <t>Paterson</t>
  </si>
  <si>
    <t>Emile</t>
  </si>
  <si>
    <t>Fourie</t>
  </si>
  <si>
    <t>Hanru</t>
  </si>
  <si>
    <t>Lubbe</t>
  </si>
  <si>
    <t>Brendan</t>
  </si>
  <si>
    <t>Wallace</t>
  </si>
  <si>
    <t>Chester</t>
  </si>
  <si>
    <t>Reynardt</t>
  </si>
  <si>
    <t>Callum</t>
  </si>
  <si>
    <t>Malatji</t>
  </si>
  <si>
    <t>Cornel</t>
  </si>
  <si>
    <t>Marlou</t>
  </si>
  <si>
    <t>Wian</t>
  </si>
  <si>
    <t>Gertenbach</t>
  </si>
  <si>
    <t>Estefan</t>
  </si>
  <si>
    <t>Steyn</t>
  </si>
  <si>
    <t>Kafiwa Phogole</t>
  </si>
  <si>
    <t>Mathipa</t>
  </si>
  <si>
    <t>Jonathan</t>
  </si>
  <si>
    <t>Armand</t>
  </si>
  <si>
    <t>van den Berg</t>
  </si>
  <si>
    <t>Thanduyise</t>
  </si>
  <si>
    <t>Khoza</t>
  </si>
  <si>
    <t>Pienaar</t>
  </si>
  <si>
    <t>Charl</t>
  </si>
  <si>
    <t>Nicolan</t>
  </si>
  <si>
    <t>Appasamy</t>
  </si>
  <si>
    <t>Thato</t>
  </si>
  <si>
    <t>Mashegoane</t>
  </si>
  <si>
    <t>Johannes</t>
  </si>
  <si>
    <t>Tau</t>
  </si>
  <si>
    <t>Charles</t>
  </si>
  <si>
    <t>Qhawe</t>
  </si>
  <si>
    <t>Mduli</t>
  </si>
  <si>
    <t>Kensane</t>
  </si>
  <si>
    <t>Mafulela</t>
  </si>
  <si>
    <t>Siyabonga</t>
  </si>
  <si>
    <t>Khumalo</t>
  </si>
  <si>
    <t>Leon Daniel</t>
  </si>
  <si>
    <t>Nieuwenhuizen</t>
  </si>
  <si>
    <t>Xander</t>
  </si>
  <si>
    <t>Holzhausen</t>
  </si>
  <si>
    <t>Peter</t>
  </si>
  <si>
    <t>Payne</t>
  </si>
  <si>
    <t>Edward</t>
  </si>
  <si>
    <t>Philip</t>
  </si>
  <si>
    <t>Jacobs</t>
  </si>
  <si>
    <t>Grobler</t>
  </si>
  <si>
    <t>Dandre</t>
  </si>
  <si>
    <t>Cordier</t>
  </si>
  <si>
    <t>Greyvensteyn</t>
  </si>
  <si>
    <t>Neo</t>
  </si>
  <si>
    <t>Mandlazi</t>
  </si>
  <si>
    <t>Bongani</t>
  </si>
  <si>
    <t>Ngwana</t>
  </si>
  <si>
    <t>Johann</t>
  </si>
  <si>
    <t>Bothma</t>
  </si>
  <si>
    <t>Marco</t>
  </si>
  <si>
    <t>Jordaan</t>
  </si>
  <si>
    <t>Casey</t>
  </si>
  <si>
    <t>Dibakoane</t>
  </si>
  <si>
    <t>Ruach</t>
  </si>
  <si>
    <t>Neliswa</t>
  </si>
  <si>
    <t>Nkuna</t>
  </si>
  <si>
    <t>Louis</t>
  </si>
  <si>
    <t>Boshoff</t>
  </si>
  <si>
    <t>Viljoen</t>
  </si>
  <si>
    <t>Ndumiso</t>
  </si>
  <si>
    <t>Nkosi</t>
  </si>
  <si>
    <t>Raphahlela</t>
  </si>
  <si>
    <t>Mpande</t>
  </si>
  <si>
    <t>Dlamini</t>
  </si>
  <si>
    <t>AJ</t>
  </si>
  <si>
    <t>Heydenrich</t>
  </si>
  <si>
    <t>OR</t>
  </si>
  <si>
    <t>Moima</t>
  </si>
  <si>
    <t>CLARKE</t>
  </si>
  <si>
    <t>Selala</t>
  </si>
  <si>
    <t>Hlengiwe</t>
  </si>
  <si>
    <t>Position Uplands</t>
  </si>
  <si>
    <t>mcgill@worlonline.co.za</t>
  </si>
  <si>
    <t>Rob Ferreira</t>
  </si>
  <si>
    <t>Scholtz</t>
  </si>
  <si>
    <t>DNS</t>
  </si>
  <si>
    <t>robmag@iafrica.com</t>
  </si>
  <si>
    <t>Uplands College</t>
  </si>
  <si>
    <t>vturvey@lantic.net</t>
  </si>
  <si>
    <t>Hoerskool Bergvlam</t>
  </si>
  <si>
    <t>Hoerskool Lydenburg</t>
  </si>
  <si>
    <t>ebeth.kriel@hotmail.com</t>
  </si>
  <si>
    <t>mervyn.lezel@gmail.com</t>
  </si>
  <si>
    <t>blessingmoima@gmail.com</t>
  </si>
  <si>
    <t>Terblanche</t>
  </si>
  <si>
    <t>jaco@transmix.co.za</t>
  </si>
  <si>
    <t>stehanmuller1@gmail.com</t>
  </si>
  <si>
    <t>Hoerskool Secunda</t>
  </si>
  <si>
    <t>wasap@mweb.co.za</t>
  </si>
  <si>
    <t>daniel.vanheerden13@gmail.com</t>
  </si>
  <si>
    <t>dwilcocks@web445.co.za</t>
  </si>
  <si>
    <t>HTS Middelburg</t>
  </si>
  <si>
    <t>dewaldkloppers@gmail.com</t>
  </si>
  <si>
    <t>reynob543@gmail.com</t>
  </si>
  <si>
    <t>Nelspruit Hoerskool</t>
  </si>
  <si>
    <t>sibambane@gmail.com</t>
  </si>
  <si>
    <t>timotjames@gmail.com</t>
  </si>
  <si>
    <t>christopherlagrange13@gmail.com</t>
  </si>
  <si>
    <t>nolsie86@gmail.com</t>
  </si>
  <si>
    <t>zanderbester1@gmail.com</t>
  </si>
  <si>
    <t>Curro Nelspruit</t>
  </si>
  <si>
    <t>fiona.b@hpxplorat.com</t>
  </si>
  <si>
    <t>ryanclarke54@gmail.com</t>
  </si>
  <si>
    <t>lindalex@mweb.co.za</t>
  </si>
  <si>
    <t>ronelt@lydenburghs.co.za</t>
  </si>
  <si>
    <t>Penryn College</t>
  </si>
  <si>
    <t>rliebenberg@ujoint.co.za</t>
  </si>
  <si>
    <t>Nicole</t>
  </si>
  <si>
    <t>Shuttleworth</t>
  </si>
  <si>
    <t>forestry@worldonline.co.za</t>
  </si>
  <si>
    <t>mcgill@worldonline.co.za</t>
  </si>
  <si>
    <t>mnisikamo@gmail.com</t>
  </si>
  <si>
    <t>driesten@mweb.co.za</t>
  </si>
  <si>
    <t>amandabooyse@ymail.co.za</t>
  </si>
  <si>
    <t>blackiej@vodamail.co.za</t>
  </si>
  <si>
    <t>pietskiet99.pp@gmail.com</t>
  </si>
  <si>
    <t>Giorgio</t>
  </si>
  <si>
    <t>sheenac@intekom.co.za</t>
  </si>
  <si>
    <t>ajheydenrich950@gmail.com</t>
  </si>
  <si>
    <t>holtzhausen14@gmail.com</t>
  </si>
  <si>
    <t>ruachburger@gmail.com</t>
  </si>
  <si>
    <t>adriaan.knoesen@glencore.co.za</t>
  </si>
  <si>
    <t>cewieletjies584@gmail.com</t>
  </si>
  <si>
    <t>vanderbergstefan@gmail.com</t>
  </si>
  <si>
    <t>elsie250@gmail.com</t>
  </si>
  <si>
    <t>karaboraphalela@gmail.com</t>
  </si>
  <si>
    <t>sales6@mcgees.co.za</t>
  </si>
  <si>
    <t>cellestsmit29@gmail.com</t>
  </si>
  <si>
    <t>damara@wastelegends.co.za</t>
  </si>
  <si>
    <t>soutie28.rv@gmail.com</t>
  </si>
  <si>
    <t>bossiew@gmail.com</t>
  </si>
  <si>
    <t>casey00732@icloud.com</t>
  </si>
  <si>
    <t>karabo.malatji.180@gmail.com</t>
  </si>
  <si>
    <t>nkosin427@gmail.com</t>
  </si>
  <si>
    <t>sakil.chanthkaran@gmail.com</t>
  </si>
  <si>
    <t>cobuseng@gmail.com</t>
  </si>
  <si>
    <t>jonathanfer655@gmail.com</t>
  </si>
  <si>
    <t>wianpgertenbach@gmail.com</t>
  </si>
  <si>
    <t>pietersemarlou@gmail.com</t>
  </si>
  <si>
    <t>ivan3011@icloud.com</t>
  </si>
  <si>
    <t>loise@helipower.co.za</t>
  </si>
  <si>
    <t>hanrulub99@gmail.com</t>
  </si>
  <si>
    <t>lin.wal@vodamail.co.za</t>
  </si>
  <si>
    <t>Flamboyant</t>
  </si>
  <si>
    <t>yvettemalan@hotmail.com</t>
  </si>
  <si>
    <t>simon.smith@ywi.co.za</t>
  </si>
  <si>
    <t>marishia@webmail.com</t>
  </si>
  <si>
    <t>kathleensmith@vodamail.co.za</t>
  </si>
  <si>
    <t>benitaph@gmail.com</t>
  </si>
  <si>
    <t>Ermelo Christian School</t>
  </si>
  <si>
    <t>robertchester2012@gmail.com</t>
  </si>
  <si>
    <t>emilefourie@gmail.com</t>
  </si>
  <si>
    <t>gabriel@patterson@gmail.com</t>
  </si>
  <si>
    <t>Bergvlam Hoerskool</t>
  </si>
  <si>
    <t>estefansteyn@gmail.com</t>
  </si>
  <si>
    <t>patoegautier@gmail.com</t>
  </si>
  <si>
    <t>HTS Witbank</t>
  </si>
  <si>
    <t>reynardtengelbrecht@gmail.com</t>
  </si>
  <si>
    <t>angibrox@gmail.com</t>
  </si>
  <si>
    <t>penrose@africaonline.co.za</t>
  </si>
  <si>
    <t>marylou@tiscali.co.za</t>
  </si>
  <si>
    <t>skye.randall@live.com</t>
  </si>
  <si>
    <t>rivprep@lantic.net</t>
  </si>
  <si>
    <t>leanaluies@gmail.com</t>
  </si>
  <si>
    <t>yvettey@icloud.com</t>
  </si>
  <si>
    <t>Dineo</t>
  </si>
  <si>
    <t>Tshehla</t>
  </si>
  <si>
    <t>Marnique</t>
  </si>
  <si>
    <t>debtdoc@mweb.co.za</t>
  </si>
  <si>
    <t>web.wagner@glencore.co.za</t>
  </si>
  <si>
    <t>Motene</t>
  </si>
  <si>
    <t>Tshwarelo</t>
  </si>
  <si>
    <t>contrachem@swaziplace.com</t>
  </si>
  <si>
    <t>pieter@plmboerdery.co.za</t>
  </si>
  <si>
    <t>Lowveld High School</t>
  </si>
  <si>
    <t>Jake Andre</t>
  </si>
  <si>
    <t>dns</t>
  </si>
  <si>
    <t>Johan</t>
  </si>
  <si>
    <t>annelinenel@vodamail.co.za</t>
  </si>
  <si>
    <t>kamokalodge@gmail.com</t>
  </si>
  <si>
    <t>spikkels1@msn.com</t>
  </si>
  <si>
    <t>joshiesschultz@gmail.com</t>
  </si>
  <si>
    <t>leah.mnisi@gmail.com</t>
  </si>
  <si>
    <t>visserbelinda@gmail.com</t>
  </si>
  <si>
    <t>Lydenburg Laerskool</t>
  </si>
  <si>
    <t>jb.johan.booyens73@gmail.com</t>
  </si>
  <si>
    <t>blessingmakofane24@gmail.com</t>
  </si>
  <si>
    <t>henricohs@telkomsa.net</t>
  </si>
  <si>
    <t>fin@eden-fruit.com</t>
  </si>
  <si>
    <t>Southern Cross</t>
  </si>
  <si>
    <t>spokie@keystonemilling.co.za</t>
  </si>
  <si>
    <t>Sabie Laerskool</t>
  </si>
  <si>
    <t>jaap.van.der.berg@sappi.com</t>
  </si>
  <si>
    <t>reinier@intekom.co.za</t>
  </si>
  <si>
    <t>cornell@lydenburghs.co.za</t>
  </si>
  <si>
    <t>madelein@pdigguard.co.za</t>
  </si>
  <si>
    <t>Penryn Prep</t>
  </si>
  <si>
    <t>mikeodendaal@webmail.co.za</t>
  </si>
  <si>
    <t>robertf@autotec.co.za</t>
  </si>
  <si>
    <t>Uplands Prep</t>
  </si>
  <si>
    <t>Bergland Laerskool</t>
  </si>
  <si>
    <t>lizl.pretorius@everitt.co.za</t>
  </si>
  <si>
    <t>pieterwillemse35@gmail.com</t>
  </si>
  <si>
    <t>zandri@xwi.co.za</t>
  </si>
  <si>
    <t>Home School</t>
  </si>
  <si>
    <t>summerhill.fin@gmail.com</t>
  </si>
  <si>
    <t>Summerhill Prep</t>
  </si>
  <si>
    <t>rowalex@vodamail.com</t>
  </si>
  <si>
    <t>stefanie-mare7@gmail.com</t>
  </si>
  <si>
    <t>wena.coetzee@betterbond.co.zs</t>
  </si>
  <si>
    <t>notterns@iafrica.com</t>
  </si>
  <si>
    <t>jessica@produkta.co.za</t>
  </si>
  <si>
    <t>phillip.potgieter@neopak.co.za</t>
  </si>
  <si>
    <t>Laerskool malelane</t>
  </si>
  <si>
    <t>vanrensburgs@hotmail.com</t>
  </si>
  <si>
    <t>jan@caughtsa.co.za</t>
  </si>
  <si>
    <t>willem79@icloud.com</t>
  </si>
  <si>
    <t>mariettdorey@gmail.com</t>
  </si>
  <si>
    <t>sunelna@gmail.com</t>
  </si>
  <si>
    <t>Laerskool Kruinpark</t>
  </si>
  <si>
    <t>sanette.louw@gmail.com</t>
  </si>
  <si>
    <t>johan.thirion@me.com</t>
  </si>
  <si>
    <t>vrm.merichen@mweb.co.za</t>
  </si>
  <si>
    <t>roger@nyati.co.za</t>
  </si>
  <si>
    <t>camelia.plath@umbhaba.biz</t>
  </si>
  <si>
    <t>roger.armitage@yahoo.com</t>
  </si>
  <si>
    <t>eline@hippowhollow.co.za</t>
  </si>
  <si>
    <t>markwerner@mweb.co.za</t>
  </si>
  <si>
    <t>henkkuperrus@telkomsa.net</t>
  </si>
  <si>
    <t>terenceheyns@hotmail.com</t>
  </si>
  <si>
    <t>estelle@floppysprinkler.com</t>
  </si>
  <si>
    <t>DOB</t>
  </si>
  <si>
    <t>ID</t>
  </si>
  <si>
    <t>CELL</t>
  </si>
  <si>
    <t>EMAIL</t>
  </si>
  <si>
    <t>EMERGENCY</t>
  </si>
  <si>
    <t>SCHOOL</t>
  </si>
  <si>
    <t>Zack</t>
  </si>
  <si>
    <t>sbaxter@iafrica.com</t>
  </si>
  <si>
    <t>sharonnel1976@outlook.com</t>
  </si>
  <si>
    <t>rynodel@lantic.net</t>
  </si>
  <si>
    <t>ilana.hattingh@betterbond.co.za</t>
  </si>
  <si>
    <t>Nelspruit Laerskool</t>
  </si>
  <si>
    <t>pbooysen@penryn.co.za</t>
  </si>
  <si>
    <t>Michelle</t>
  </si>
  <si>
    <t>mtrollip@mweb.co.za</t>
  </si>
  <si>
    <t>0795070332@vodamail.co.za</t>
  </si>
  <si>
    <t>hmbotha@vodamail.co.za</t>
  </si>
  <si>
    <t>odettedupreez72@gmail.com</t>
  </si>
  <si>
    <t>j.johnson@telkomsa.net</t>
  </si>
  <si>
    <t>kubuta@swazi.net</t>
  </si>
  <si>
    <t>antoinettevandeventer@gmail.com</t>
  </si>
  <si>
    <t>nottens@iafrica.com</t>
  </si>
  <si>
    <t>cfowler@uplandscollege.org</t>
  </si>
  <si>
    <t>miskorm@yahoo.com</t>
  </si>
  <si>
    <t>White River Primary</t>
  </si>
  <si>
    <t>johankok@vibe.co.za</t>
  </si>
  <si>
    <t>jagaburns@mpmail.co..za</t>
  </si>
  <si>
    <t>njvd@valencia.co.za</t>
  </si>
  <si>
    <t>Travis</t>
  </si>
  <si>
    <t>Harnden</t>
  </si>
  <si>
    <t>glenn@gmax.co.za</t>
  </si>
  <si>
    <t>tsesebe@rocketmail.com</t>
  </si>
  <si>
    <t>tdebruyn@elkaneng.co.za</t>
  </si>
  <si>
    <t>kimh@sschools.co.za</t>
  </si>
  <si>
    <t xml:space="preserve">Southern Cross </t>
  </si>
  <si>
    <t>dallingm@gmail.com</t>
  </si>
  <si>
    <t>Lumukisa Prep</t>
  </si>
  <si>
    <t>astrydom@broll.co.za</t>
  </si>
  <si>
    <t>belindamarymcintosh@gmail.com</t>
  </si>
  <si>
    <t>stieniefritz@gmail.com</t>
  </si>
  <si>
    <t>hattinghac@gmail.com</t>
  </si>
  <si>
    <t>Laerskool Malelane</t>
  </si>
  <si>
    <t>philip@mto.co.za</t>
  </si>
  <si>
    <t>dave@tei.com.au</t>
  </si>
  <si>
    <t>ginabud@mweb.co.za</t>
  </si>
  <si>
    <t>henk@lut.co.za</t>
  </si>
  <si>
    <t>snyman_louise@yahoo.com</t>
  </si>
  <si>
    <t>dejager@exacc_net.com</t>
  </si>
  <si>
    <t>Volksrust Laerskool</t>
  </si>
  <si>
    <t>craig@allianceseeds.co.za</t>
  </si>
  <si>
    <t>allison1@me.com</t>
  </si>
  <si>
    <t>Williams</t>
  </si>
  <si>
    <t>lize@bow-tique.co.za</t>
  </si>
  <si>
    <t>lizabullen@gmail.com</t>
  </si>
  <si>
    <t>ladyavanantwerpen@gmail.com</t>
  </si>
  <si>
    <t>mark@mankele.co.za</t>
  </si>
  <si>
    <t>alan@crocprint.co.za</t>
  </si>
  <si>
    <t>luhan@wvwacc.co.za</t>
  </si>
  <si>
    <t>suehardman@yahoo.com</t>
  </si>
  <si>
    <t>christie@vaxsa.org</t>
  </si>
  <si>
    <t>liezel.dtt@gmail.com</t>
  </si>
  <si>
    <t>stefanie.mare7@gmail.com</t>
  </si>
  <si>
    <t>ormiston4@gmail.com</t>
  </si>
  <si>
    <t>caroline.vandermerwe@uplandsprep.org</t>
  </si>
  <si>
    <t>arnott@telkomsa.net</t>
  </si>
  <si>
    <t>jp@wad.bz</t>
  </si>
  <si>
    <t>steve.salzwedel@sappi.com</t>
  </si>
  <si>
    <t>davidmoffett3@gmail.com</t>
  </si>
  <si>
    <t>wena.coetzee@betterbond.co.za</t>
  </si>
  <si>
    <t>naomi.spencer@uplandsprep.org</t>
  </si>
  <si>
    <t>Summerhill</t>
  </si>
  <si>
    <t>madelein@polygaurd.co.za</t>
  </si>
  <si>
    <t>deon@fslaw.co.za</t>
  </si>
  <si>
    <t>anke@ssv.co.za</t>
  </si>
  <si>
    <t>hannelie@abschoeman.co.za</t>
  </si>
  <si>
    <t>drnsalter@hotmail.com</t>
  </si>
  <si>
    <t>info@mapec.co.za</t>
  </si>
  <si>
    <t>bronwen@fwtt.co.za</t>
  </si>
  <si>
    <t>sorethapelser@gmail.com</t>
  </si>
  <si>
    <t>lorrain@tinkers.co.za</t>
  </si>
  <si>
    <t>Uplands  Prep</t>
  </si>
  <si>
    <t>jeannnef@wol.co.za</t>
  </si>
  <si>
    <t>gregmellor@vodamail.co.za</t>
  </si>
  <si>
    <t>nathan@norseprojects.co.za</t>
  </si>
  <si>
    <t>nien.fourie@gmail.com</t>
  </si>
  <si>
    <t>eline@hippowhollow</t>
  </si>
  <si>
    <t>andrew.dollenberg@gmail.com</t>
  </si>
  <si>
    <t>ronel@skea.co.za</t>
  </si>
  <si>
    <t>derekp@curroholdings.co.za</t>
  </si>
  <si>
    <t>mistyjaner@gmail.com</t>
  </si>
  <si>
    <t>dclourensjnr@gmail.com</t>
  </si>
  <si>
    <t>Malelane Laerskool</t>
  </si>
  <si>
    <t>coetzeemarise@gmail.com</t>
  </si>
  <si>
    <t>Skukuza Laerskool</t>
  </si>
  <si>
    <t>Laerskool Nelspruit</t>
  </si>
  <si>
    <t>maretecompton@gmail.com</t>
  </si>
  <si>
    <t>ingrid.dietrichsen@liblink.co.za</t>
  </si>
  <si>
    <t>SCHOOL CODE</t>
  </si>
  <si>
    <t>MP-257</t>
  </si>
  <si>
    <t>MP-256</t>
  </si>
  <si>
    <t>MP-259</t>
  </si>
  <si>
    <t>MP-225</t>
  </si>
  <si>
    <t>MP199</t>
  </si>
  <si>
    <t>MP-199</t>
  </si>
  <si>
    <t>MP-539</t>
  </si>
  <si>
    <t>BELINDAMAYMCITOSH@GMAIL.COM</t>
  </si>
  <si>
    <t>jessica@producta.co.za</t>
  </si>
  <si>
    <t>gina@galliers.co.za</t>
  </si>
  <si>
    <t>christie@vxsa.org</t>
  </si>
  <si>
    <t>barrygrrab@gmail.com</t>
  </si>
  <si>
    <t>Bergland</t>
  </si>
  <si>
    <t>beth@chrisbzmdesigns.co.za</t>
  </si>
  <si>
    <t>accounts@remaxlowveld.co.za</t>
  </si>
  <si>
    <t>ashleigh@penryn.co.za</t>
  </si>
  <si>
    <t>jamesspring@gam.co.za</t>
  </si>
  <si>
    <t>hrea@uplandscollege.org</t>
  </si>
  <si>
    <t>cfowler@ukplandscollege.org</t>
  </si>
  <si>
    <t>farrell.josette@gmail.com</t>
  </si>
  <si>
    <t xml:space="preserve">Bergland </t>
  </si>
  <si>
    <t>roesen.vanstaden@gmail.com</t>
  </si>
  <si>
    <t>vdleek@mweb.co.za</t>
  </si>
  <si>
    <t>frank@mpmail.co.za</t>
  </si>
  <si>
    <t>tuswan@gmail.com</t>
  </si>
  <si>
    <t>mette@zenzeleni.co.za</t>
  </si>
  <si>
    <t xml:space="preserve"> </t>
  </si>
  <si>
    <t>truwon@4x4megaworld.net</t>
  </si>
  <si>
    <t>snyman.shane@gmail.com</t>
  </si>
  <si>
    <t>coetzeemarisa@gmail.com</t>
  </si>
  <si>
    <t>Skukuza Primary</t>
  </si>
  <si>
    <t>simbambane@gmail.com</t>
  </si>
  <si>
    <t>rogers.lizette@gmail.com</t>
  </si>
  <si>
    <t>tsessebe@rocketmail.com</t>
  </si>
  <si>
    <t>kirbyscheepers@gmail.com</t>
  </si>
  <si>
    <t>henk@wynnsxtend.co.za</t>
  </si>
  <si>
    <t>MP-261</t>
  </si>
  <si>
    <t>MP-253</t>
  </si>
  <si>
    <t>MP-258</t>
  </si>
  <si>
    <t>MP-205</t>
  </si>
  <si>
    <t>MP-540</t>
  </si>
  <si>
    <t>MP-255</t>
  </si>
  <si>
    <t>Ruzanne</t>
  </si>
  <si>
    <t>Ghita</t>
  </si>
  <si>
    <t>David</t>
  </si>
  <si>
    <t>Isabella</t>
  </si>
  <si>
    <t>Omphile</t>
  </si>
  <si>
    <t>Diale</t>
  </si>
  <si>
    <t>Mila</t>
  </si>
  <si>
    <t>Geldenhuys</t>
  </si>
  <si>
    <t>thuli@cybeletrading.co.za</t>
  </si>
  <si>
    <t>sarahwd@gmail.com</t>
  </si>
  <si>
    <t>Rouan</t>
  </si>
  <si>
    <t>aldea@g-con.co.za</t>
  </si>
  <si>
    <t>Endermann</t>
  </si>
  <si>
    <t>endermanns@gmail.com</t>
  </si>
  <si>
    <t>Eldoreign</t>
  </si>
  <si>
    <t>egrobler@equrahealth.co.za</t>
  </si>
  <si>
    <t>Liane</t>
  </si>
  <si>
    <t>Ruan</t>
  </si>
  <si>
    <t>Fermar</t>
  </si>
  <si>
    <t>linwal@vodamail.com</t>
  </si>
  <si>
    <t>Bergvlam</t>
  </si>
  <si>
    <t>William</t>
  </si>
  <si>
    <t>Olivier</t>
  </si>
  <si>
    <t>olivier.tmsh@gmail.com</t>
  </si>
  <si>
    <t>Position Curro</t>
  </si>
  <si>
    <t>Van Zyl</t>
  </si>
  <si>
    <t>Calvin</t>
  </si>
  <si>
    <t>Taylor</t>
  </si>
  <si>
    <t>Jaden</t>
  </si>
  <si>
    <t>Myburg</t>
  </si>
  <si>
    <t>Edwards</t>
  </si>
  <si>
    <t>dnf</t>
  </si>
  <si>
    <t>John</t>
  </si>
  <si>
    <t>Lloyd</t>
  </si>
  <si>
    <t>j.lloyd.consult@gmail.com</t>
  </si>
  <si>
    <t>JJ vdMerwe Ermelo</t>
  </si>
  <si>
    <t>Cowling</t>
  </si>
  <si>
    <t>kcowling@uplandscollege.org</t>
  </si>
  <si>
    <t>Amina</t>
  </si>
  <si>
    <t>derek.p@curroholdings.co.za</t>
  </si>
  <si>
    <t>Dnf</t>
  </si>
  <si>
    <t>Kirsten</t>
  </si>
  <si>
    <t>info@longtomcs.co.za</t>
  </si>
  <si>
    <t>Homeschool</t>
  </si>
  <si>
    <t>Ilse</t>
  </si>
  <si>
    <t>Anika</t>
  </si>
  <si>
    <t>leana.olivier@gmail.com</t>
  </si>
  <si>
    <t>emma</t>
  </si>
  <si>
    <t>Steinbrucker</t>
  </si>
  <si>
    <t>leonkarl76@gmail.com</t>
  </si>
  <si>
    <t>Inggs</t>
  </si>
  <si>
    <t>charlesi@bell.co.za</t>
  </si>
  <si>
    <t>Tannur</t>
  </si>
  <si>
    <t>Galaka</t>
  </si>
  <si>
    <t>vincent@sanbonani.com</t>
  </si>
  <si>
    <t>salterpilates@hotmail.com</t>
  </si>
  <si>
    <t>Lien se Kleuterskool</t>
  </si>
  <si>
    <t>Marzaine</t>
  </si>
  <si>
    <t>marizah1@gmail.com</t>
  </si>
  <si>
    <t>Divine</t>
  </si>
  <si>
    <t>Ndumande</t>
  </si>
  <si>
    <t>thembandumande@gmail.com</t>
  </si>
  <si>
    <t>Mthombo P School</t>
  </si>
  <si>
    <t>Mathias</t>
  </si>
  <si>
    <t>Smook</t>
  </si>
  <si>
    <t>gsmook@vodamail.com</t>
  </si>
  <si>
    <t>Carter</t>
  </si>
  <si>
    <t>Cruse</t>
  </si>
  <si>
    <t>crusetrees@mweb.co.za</t>
  </si>
  <si>
    <t>glk.meyer@gmail.com</t>
  </si>
  <si>
    <t>Riverview</t>
  </si>
  <si>
    <t>Gordijn</t>
  </si>
  <si>
    <t>wimpy@webafrica.org.za</t>
  </si>
  <si>
    <t>Guy</t>
  </si>
  <si>
    <t>McCarthy</t>
  </si>
  <si>
    <t>ryan.m@curroholdings.co.za</t>
  </si>
  <si>
    <t>Matt</t>
  </si>
  <si>
    <t>leonkart76@gmail.com</t>
  </si>
  <si>
    <t>Byron</t>
  </si>
  <si>
    <t>Buys</t>
  </si>
  <si>
    <t>tim.buys@fastsway.co.za</t>
  </si>
  <si>
    <t>Ernstzen</t>
  </si>
  <si>
    <t>Dancaster</t>
  </si>
  <si>
    <t>dancaster@vodamail.com</t>
  </si>
  <si>
    <t>Damon</t>
  </si>
  <si>
    <t>Nicholson</t>
  </si>
  <si>
    <t>strephin@cosmoscontrols.co.za</t>
  </si>
  <si>
    <t>doncaster@vodamail.com</t>
  </si>
  <si>
    <t>Klarissa</t>
  </si>
  <si>
    <t>chrisee@ccareinvest.co.za</t>
  </si>
  <si>
    <t>Lily</t>
  </si>
  <si>
    <t>Yeowart</t>
  </si>
  <si>
    <t>alan@alanyeowart.co.za</t>
  </si>
  <si>
    <t>Kayla</t>
  </si>
  <si>
    <t>Kirton</t>
  </si>
  <si>
    <t>Abigale</t>
  </si>
  <si>
    <t>hpot@marte.co.za</t>
  </si>
  <si>
    <t>Mione</t>
  </si>
  <si>
    <t>Hanekom</t>
  </si>
  <si>
    <t>hannie.hanekom@gmail.com</t>
  </si>
  <si>
    <t>Kiara</t>
  </si>
  <si>
    <t>Craven</t>
  </si>
  <si>
    <t>anandacraven@telkomsa.net</t>
  </si>
  <si>
    <t>Alzane</t>
  </si>
  <si>
    <t>Van Graan</t>
  </si>
  <si>
    <t>baiebesig@gmail.com</t>
  </si>
  <si>
    <t>lonamarieb@gmail.com</t>
  </si>
  <si>
    <t>Lesaya</t>
  </si>
  <si>
    <t>Mikaela</t>
  </si>
  <si>
    <t>mike@fhsa.co.za</t>
  </si>
  <si>
    <t>Janke</t>
  </si>
  <si>
    <t>Wiedemann</t>
  </si>
  <si>
    <t>jakkieweidemann@hotmail.com</t>
  </si>
  <si>
    <t>D Bolt</t>
  </si>
  <si>
    <t>mzbolt@gmail.com</t>
  </si>
  <si>
    <t>Van De Venter</t>
  </si>
  <si>
    <t>popeydeventer@gmail.com</t>
  </si>
  <si>
    <t>Will</t>
  </si>
  <si>
    <t>Davidson Loots</t>
  </si>
  <si>
    <t>mountainkidz@gmail.com</t>
  </si>
  <si>
    <t>Trystan</t>
  </si>
  <si>
    <t>andy@tinkers.co.za</t>
  </si>
  <si>
    <t>crodseth@lantic.net</t>
  </si>
  <si>
    <t>Joachim</t>
  </si>
  <si>
    <t>jannie@westvaal.co.za</t>
  </si>
  <si>
    <t>r.rademeyer@live.com</t>
  </si>
  <si>
    <t>Laufs</t>
  </si>
  <si>
    <t>Schalk</t>
  </si>
  <si>
    <t>Weidemann</t>
  </si>
  <si>
    <t>Jacques</t>
  </si>
  <si>
    <t>De villiers</t>
  </si>
  <si>
    <t>mail@ithura.co.za</t>
  </si>
  <si>
    <t>Ainsli</t>
  </si>
  <si>
    <t>De beer</t>
  </si>
  <si>
    <t>Zimri</t>
  </si>
  <si>
    <t>Leuvennink</t>
  </si>
  <si>
    <t>Prentice</t>
  </si>
  <si>
    <t>Juanita</t>
  </si>
  <si>
    <t>Van Dyk</t>
  </si>
  <si>
    <t>Lanelle</t>
  </si>
  <si>
    <t>Marais</t>
  </si>
  <si>
    <t>Gabbriel</t>
  </si>
  <si>
    <t>Bakker</t>
  </si>
  <si>
    <t>info@ossiarecords.com</t>
  </si>
  <si>
    <t>Wildo</t>
  </si>
  <si>
    <t xml:space="preserve">Christo </t>
  </si>
  <si>
    <t>Theron</t>
  </si>
  <si>
    <t>Swenky</t>
  </si>
  <si>
    <t>Mbokodo</t>
  </si>
  <si>
    <t>Joseph</t>
  </si>
  <si>
    <t>Dillion</t>
  </si>
  <si>
    <t>mpho</t>
  </si>
  <si>
    <t>Mokoena</t>
  </si>
  <si>
    <t>Terence</t>
  </si>
  <si>
    <t>Rocques</t>
  </si>
  <si>
    <t>Jwe</t>
  </si>
  <si>
    <t>Mikal</t>
  </si>
  <si>
    <t xml:space="preserve">Morne </t>
  </si>
  <si>
    <t>Riaan</t>
  </si>
  <si>
    <t>Ahren</t>
  </si>
  <si>
    <t>Davidson-loots</t>
  </si>
  <si>
    <t>Adrienne</t>
  </si>
  <si>
    <t>Combrink</t>
  </si>
  <si>
    <t>Simone</t>
  </si>
  <si>
    <t>Kaylee</t>
  </si>
  <si>
    <t>Lindeque</t>
  </si>
  <si>
    <t>Larika</t>
  </si>
  <si>
    <t>Junet</t>
  </si>
  <si>
    <t>Tracey-Lee</t>
  </si>
  <si>
    <t>Reinhart</t>
  </si>
  <si>
    <t>Kyle</t>
  </si>
  <si>
    <t>Klesse</t>
  </si>
  <si>
    <t>Walter</t>
  </si>
  <si>
    <t>Siriti</t>
  </si>
  <si>
    <t>Sililo</t>
  </si>
  <si>
    <t>Mnguni</t>
  </si>
  <si>
    <t>Sakkie</t>
  </si>
  <si>
    <t>Kwan</t>
  </si>
  <si>
    <t>Govene</t>
  </si>
  <si>
    <t>Luca</t>
  </si>
  <si>
    <t>Mandla</t>
  </si>
  <si>
    <t>Lombaard</t>
  </si>
  <si>
    <t>Marthinus</t>
  </si>
  <si>
    <t>Kramer</t>
  </si>
  <si>
    <t>Shandro</t>
  </si>
  <si>
    <t>van Rensburg</t>
  </si>
  <si>
    <t>Gavin</t>
  </si>
  <si>
    <t>De Nysschen</t>
  </si>
  <si>
    <t>Eugene</t>
  </si>
  <si>
    <t>De Vrye</t>
  </si>
  <si>
    <t>Morne</t>
  </si>
  <si>
    <t>Lucas</t>
  </si>
  <si>
    <t>Choma</t>
  </si>
  <si>
    <t>Callan</t>
  </si>
  <si>
    <t>Mocaalay</t>
  </si>
  <si>
    <t>Jacheem</t>
  </si>
  <si>
    <t>mp-259</t>
  </si>
  <si>
    <t>callam.macanlayca82@gmail.com</t>
  </si>
  <si>
    <t>Klipspruit</t>
  </si>
  <si>
    <t>ronellideque4@gmail.com</t>
  </si>
  <si>
    <t>Ligbron</t>
  </si>
  <si>
    <t>attie.kramer@msob.co.za</t>
  </si>
  <si>
    <t>gdenysschen@gmail.com</t>
  </si>
  <si>
    <t>Hoerskool Kanonkop</t>
  </si>
  <si>
    <t>madeleinp@gmail.com</t>
  </si>
  <si>
    <t>www@gmail.com</t>
  </si>
  <si>
    <t>Sibongisen</t>
  </si>
  <si>
    <t>Shabangu</t>
  </si>
  <si>
    <t>siphe.nkosi@yahoo.com</t>
  </si>
  <si>
    <t>Lowveld High</t>
  </si>
  <si>
    <t>rynavd@gmail.com</t>
  </si>
  <si>
    <t>andre@kingfishervalves.co.za</t>
  </si>
  <si>
    <t>aldineleuven@gmail.com</t>
  </si>
  <si>
    <t>Malelane Laerrskool</t>
  </si>
  <si>
    <t>Maraislyle@yahoo.co.uk</t>
  </si>
  <si>
    <t>accountingswise@telkomsa.net</t>
  </si>
  <si>
    <t>marizeh1@gmail.com</t>
  </si>
  <si>
    <t>jonnyandbex@gmail.com</t>
  </si>
  <si>
    <t>tobiesteyn@gmail.com</t>
  </si>
  <si>
    <t>j.lloyd.consult@gmail.com.ocm</t>
  </si>
  <si>
    <t>ilse@meymixers.co.za</t>
  </si>
  <si>
    <t>christotheron.ct@gmail.com</t>
  </si>
  <si>
    <t>Mthombophile Primary School</t>
  </si>
  <si>
    <t>misterj@webmail.co.za</t>
  </si>
  <si>
    <t>St Peters School Nelspruit</t>
  </si>
  <si>
    <t>chris@clphotography.co.za</t>
  </si>
  <si>
    <t>dejager@exact.net.com</t>
  </si>
  <si>
    <t>Volksrust</t>
  </si>
  <si>
    <t>Malelane</t>
  </si>
  <si>
    <t>sjvwyk@vodamail.co.za</t>
  </si>
  <si>
    <t>popeyvdventer@gmail.com</t>
  </si>
  <si>
    <t>Ligbron Ermelo</t>
  </si>
  <si>
    <t>goldaccountants@gmail.com</t>
  </si>
  <si>
    <t>Umthombo P School</t>
  </si>
  <si>
    <t>stuart@cliviastream.co.za</t>
  </si>
  <si>
    <t>kgovene@yahoo.com</t>
  </si>
  <si>
    <t>bettinak@mweb.co.za</t>
  </si>
  <si>
    <t>de Laat</t>
  </si>
  <si>
    <t>simonedelaat21@gmail.com</t>
  </si>
  <si>
    <t>Points uplands</t>
  </si>
  <si>
    <t>Points Curro</t>
  </si>
  <si>
    <t>TOTAL POINTS</t>
  </si>
  <si>
    <t>Jan Eric</t>
  </si>
  <si>
    <t>Jerome</t>
  </si>
  <si>
    <t>wendy@bass.co.za</t>
  </si>
  <si>
    <t>or</t>
  </si>
  <si>
    <t>lumukisa Prep</t>
  </si>
  <si>
    <t>Curro Nelspruit HS</t>
  </si>
  <si>
    <t>Curro Nelsruit HS</t>
  </si>
  <si>
    <t>Senior</t>
  </si>
  <si>
    <t>Curro Nst</t>
  </si>
  <si>
    <t>Curro Nst HS</t>
  </si>
  <si>
    <t>Lydenburg</t>
  </si>
  <si>
    <t>Secunda</t>
  </si>
  <si>
    <t>Junior</t>
  </si>
  <si>
    <t>MP-461</t>
  </si>
  <si>
    <t>MP-455</t>
  </si>
  <si>
    <t>MP-460</t>
  </si>
  <si>
    <t>MP-454</t>
  </si>
  <si>
    <t>MP-458</t>
  </si>
  <si>
    <t>MP-459</t>
  </si>
  <si>
    <t>MP-456</t>
  </si>
  <si>
    <t>MP-457</t>
  </si>
  <si>
    <t>MP-262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</si>
</sst>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8"/>
      <color indexed="8"/>
      <name val="Calibri"/>
      <charset val="161"/>
    </font>
    <font>
      <b/>
      <sz val="10"/>
      <color indexed="8"/>
      <name val="Arial"/>
      <family val="2"/>
    </font>
    <font>
      <b/>
      <i/>
      <u/>
      <sz val="11"/>
      <color indexed="8"/>
      <name val="Calibri"/>
      <family val="2"/>
    </font>
    <font>
      <u/>
      <sz val="11"/>
      <color theme="10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indexed="8"/>
      <name val="Calibri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0" fontId="3" fillId="0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3" fillId="0" borderId="1" xfId="1" applyFont="1" applyBorder="1"/>
    <xf numFmtId="0" fontId="1" fillId="0" borderId="1" xfId="1" applyBorder="1"/>
    <xf numFmtId="0" fontId="2" fillId="0" borderId="1" xfId="1" applyFont="1" applyFill="1" applyBorder="1" applyAlignment="1">
      <alignment horizontal="center"/>
    </xf>
    <xf numFmtId="15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/>
    </xf>
    <xf numFmtId="0" fontId="1" fillId="2" borderId="1" xfId="1" applyFill="1" applyBorder="1"/>
    <xf numFmtId="0" fontId="2" fillId="2" borderId="1" xfId="1" applyFont="1" applyFill="1" applyBorder="1" applyAlignment="1">
      <alignment horizontal="center"/>
    </xf>
    <xf numFmtId="15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1" fontId="3" fillId="0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/>
    </xf>
    <xf numFmtId="1" fontId="3" fillId="0" borderId="1" xfId="1" applyNumberFormat="1" applyFont="1" applyBorder="1"/>
    <xf numFmtId="1" fontId="2" fillId="0" borderId="1" xfId="1" applyNumberFormat="1" applyFon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1" fontId="1" fillId="2" borderId="1" xfId="1" applyNumberFormat="1" applyFill="1" applyBorder="1"/>
    <xf numFmtId="1" fontId="0" fillId="0" borderId="0" xfId="0" applyNumberFormat="1"/>
    <xf numFmtId="15" fontId="5" fillId="0" borderId="1" xfId="2" applyNumberFormat="1" applyFill="1" applyBorder="1" applyAlignment="1" applyProtection="1">
      <alignment horizontal="center"/>
    </xf>
    <xf numFmtId="1" fontId="5" fillId="0" borderId="1" xfId="2" applyNumberFormat="1" applyFill="1" applyBorder="1" applyAlignment="1" applyProtection="1">
      <alignment horizontal="center"/>
    </xf>
    <xf numFmtId="1" fontId="2" fillId="3" borderId="1" xfId="1" applyNumberFormat="1" applyFont="1" applyFill="1" applyBorder="1" applyAlignment="1">
      <alignment horizontal="center"/>
    </xf>
    <xf numFmtId="0" fontId="1" fillId="3" borderId="1" xfId="1" applyFill="1" applyBorder="1"/>
    <xf numFmtId="0" fontId="2" fillId="3" borderId="1" xfId="1" applyFont="1" applyFill="1" applyBorder="1" applyAlignment="1">
      <alignment horizontal="center"/>
    </xf>
    <xf numFmtId="0" fontId="0" fillId="3" borderId="0" xfId="0" applyFill="1"/>
    <xf numFmtId="0" fontId="1" fillId="4" borderId="1" xfId="1" applyFill="1" applyBorder="1"/>
    <xf numFmtId="0" fontId="2" fillId="4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left"/>
    </xf>
    <xf numFmtId="15" fontId="2" fillId="4" borderId="1" xfId="1" applyNumberFormat="1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15" fontId="5" fillId="4" borderId="1" xfId="2" applyNumberFormat="1" applyFill="1" applyBorder="1" applyAlignment="1" applyProtection="1">
      <alignment horizontal="center"/>
    </xf>
    <xf numFmtId="0" fontId="0" fillId="4" borderId="0" xfId="0" applyFill="1"/>
    <xf numFmtId="0" fontId="0" fillId="0" borderId="1" xfId="0" applyBorder="1"/>
    <xf numFmtId="0" fontId="0" fillId="4" borderId="1" xfId="0" applyFill="1" applyBorder="1"/>
    <xf numFmtId="0" fontId="0" fillId="2" borderId="1" xfId="0" applyFill="1" applyBorder="1"/>
    <xf numFmtId="0" fontId="6" fillId="4" borderId="1" xfId="1" applyFont="1" applyFill="1" applyBorder="1" applyAlignment="1">
      <alignment horizontal="center"/>
    </xf>
    <xf numFmtId="0" fontId="0" fillId="5" borderId="0" xfId="0" applyFill="1"/>
    <xf numFmtId="0" fontId="0" fillId="2" borderId="0" xfId="0" applyFill="1"/>
    <xf numFmtId="14" fontId="0" fillId="0" borderId="1" xfId="0" applyNumberFormat="1" applyBorder="1"/>
    <xf numFmtId="1" fontId="0" fillId="0" borderId="1" xfId="0" applyNumberFormat="1" applyBorder="1"/>
    <xf numFmtId="0" fontId="5" fillId="0" borderId="1" xfId="2" applyBorder="1" applyAlignment="1" applyProtection="1"/>
    <xf numFmtId="0" fontId="3" fillId="0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Border="1"/>
    <xf numFmtId="0" fontId="8" fillId="0" borderId="0" xfId="0" applyFont="1"/>
    <xf numFmtId="1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/>
    </xf>
    <xf numFmtId="15" fontId="9" fillId="0" borderId="1" xfId="1" applyNumberFormat="1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left"/>
    </xf>
    <xf numFmtId="15" fontId="9" fillId="4" borderId="1" xfId="1" applyNumberFormat="1" applyFont="1" applyFill="1" applyBorder="1" applyAlignment="1">
      <alignment horizontal="center"/>
    </xf>
    <xf numFmtId="1" fontId="9" fillId="4" borderId="1" xfId="1" applyNumberFormat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" fontId="11" fillId="0" borderId="1" xfId="1" applyNumberFormat="1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" fillId="0" borderId="1" xfId="1" applyFill="1" applyBorder="1"/>
    <xf numFmtId="0" fontId="0" fillId="0" borderId="1" xfId="0" applyFill="1" applyBorder="1"/>
    <xf numFmtId="0" fontId="0" fillId="0" borderId="0" xfId="0" applyFill="1"/>
    <xf numFmtId="0" fontId="0" fillId="3" borderId="1" xfId="0" applyFill="1" applyBorder="1"/>
    <xf numFmtId="0" fontId="12" fillId="0" borderId="1" xfId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2" fillId="0" borderId="1" xfId="1" applyFont="1" applyBorder="1"/>
    <xf numFmtId="0" fontId="12" fillId="4" borderId="1" xfId="1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2" borderId="1" xfId="1" applyFont="1" applyFill="1" applyBorder="1"/>
    <xf numFmtId="0" fontId="1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7" fillId="0" borderId="1" xfId="2" applyNumberFormat="1" applyFont="1" applyFill="1" applyBorder="1" applyAlignment="1" applyProtection="1">
      <alignment horizont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cgill@worldonline.co.za" TargetMode="External"/><Relationship Id="rId299" Type="http://schemas.openxmlformats.org/officeDocument/2006/relationships/hyperlink" Target="mailto:dallingm@gmail.com" TargetMode="External"/><Relationship Id="rId303" Type="http://schemas.openxmlformats.org/officeDocument/2006/relationships/hyperlink" Target="mailto:leonkart76@gmail.com" TargetMode="External"/><Relationship Id="rId21" Type="http://schemas.openxmlformats.org/officeDocument/2006/relationships/hyperlink" Target="mailto:christopherlagrange13@gmail.com" TargetMode="External"/><Relationship Id="rId42" Type="http://schemas.openxmlformats.org/officeDocument/2006/relationships/hyperlink" Target="mailto:holtzhausen14@gmail.com" TargetMode="External"/><Relationship Id="rId63" Type="http://schemas.openxmlformats.org/officeDocument/2006/relationships/hyperlink" Target="mailto:loise@helipower.co.za" TargetMode="External"/><Relationship Id="rId84" Type="http://schemas.openxmlformats.org/officeDocument/2006/relationships/hyperlink" Target="mailto:leanaluies@gmail.com" TargetMode="External"/><Relationship Id="rId138" Type="http://schemas.openxmlformats.org/officeDocument/2006/relationships/hyperlink" Target="mailto:loise@helipower.co.za" TargetMode="External"/><Relationship Id="rId159" Type="http://schemas.openxmlformats.org/officeDocument/2006/relationships/hyperlink" Target="mailto:yvettemalan@hotmail.com" TargetMode="External"/><Relationship Id="rId324" Type="http://schemas.openxmlformats.org/officeDocument/2006/relationships/hyperlink" Target="mailto:andy@tinkers.co.za" TargetMode="External"/><Relationship Id="rId345" Type="http://schemas.openxmlformats.org/officeDocument/2006/relationships/hyperlink" Target="mailto:lonamarieb@gmail.com" TargetMode="External"/><Relationship Id="rId366" Type="http://schemas.openxmlformats.org/officeDocument/2006/relationships/hyperlink" Target="mailto:ebeth.kriel@hotmail.com" TargetMode="External"/><Relationship Id="rId170" Type="http://schemas.openxmlformats.org/officeDocument/2006/relationships/hyperlink" Target="mailto:kimh@sschools.co.za" TargetMode="External"/><Relationship Id="rId191" Type="http://schemas.openxmlformats.org/officeDocument/2006/relationships/hyperlink" Target="mailto:mark@mankele.co.za" TargetMode="External"/><Relationship Id="rId205" Type="http://schemas.openxmlformats.org/officeDocument/2006/relationships/hyperlink" Target="mailto:naomi.spencer@uplandsprep.org" TargetMode="External"/><Relationship Id="rId226" Type="http://schemas.openxmlformats.org/officeDocument/2006/relationships/hyperlink" Target="mailto:andrew.dollenberg@gmail.com" TargetMode="External"/><Relationship Id="rId247" Type="http://schemas.openxmlformats.org/officeDocument/2006/relationships/hyperlink" Target="mailto:beth@chrisbzmdesigns.co.za" TargetMode="External"/><Relationship Id="rId107" Type="http://schemas.openxmlformats.org/officeDocument/2006/relationships/hyperlink" Target="mailto:cornell@lydenburghs.co.za" TargetMode="External"/><Relationship Id="rId268" Type="http://schemas.openxmlformats.org/officeDocument/2006/relationships/hyperlink" Target="mailto:coetzeemarisa@gmail.com" TargetMode="External"/><Relationship Id="rId289" Type="http://schemas.openxmlformats.org/officeDocument/2006/relationships/hyperlink" Target="mailto:leonkarl76@gmail.com" TargetMode="External"/><Relationship Id="rId11" Type="http://schemas.openxmlformats.org/officeDocument/2006/relationships/hyperlink" Target="mailto:ebeth.kriel@hotmail.com" TargetMode="External"/><Relationship Id="rId32" Type="http://schemas.openxmlformats.org/officeDocument/2006/relationships/hyperlink" Target="mailto:mnisikamo@gmail.com" TargetMode="External"/><Relationship Id="rId53" Type="http://schemas.openxmlformats.org/officeDocument/2006/relationships/hyperlink" Target="mailto:bossiew@gmail.com" TargetMode="External"/><Relationship Id="rId74" Type="http://schemas.openxmlformats.org/officeDocument/2006/relationships/hyperlink" Target="mailto:estefansteyn@gmail.com" TargetMode="External"/><Relationship Id="rId128" Type="http://schemas.openxmlformats.org/officeDocument/2006/relationships/hyperlink" Target="mailto:vanderbergstefan@gmail.com" TargetMode="External"/><Relationship Id="rId149" Type="http://schemas.openxmlformats.org/officeDocument/2006/relationships/hyperlink" Target="mailto:pbooysen@penryn.co.za" TargetMode="External"/><Relationship Id="rId314" Type="http://schemas.openxmlformats.org/officeDocument/2006/relationships/hyperlink" Target="mailto:glk.meyer@gmail.com" TargetMode="External"/><Relationship Id="rId335" Type="http://schemas.openxmlformats.org/officeDocument/2006/relationships/hyperlink" Target="mailto:gdenysschen@gmail.com" TargetMode="External"/><Relationship Id="rId356" Type="http://schemas.openxmlformats.org/officeDocument/2006/relationships/hyperlink" Target="mailto:sjvwyk@vodamail.co.za" TargetMode="External"/><Relationship Id="rId5" Type="http://schemas.openxmlformats.org/officeDocument/2006/relationships/hyperlink" Target="mailto:mcgill@worlonline.co.za" TargetMode="External"/><Relationship Id="rId95" Type="http://schemas.openxmlformats.org/officeDocument/2006/relationships/hyperlink" Target="mailto:kamokalodge@gmail.com" TargetMode="External"/><Relationship Id="rId160" Type="http://schemas.openxmlformats.org/officeDocument/2006/relationships/hyperlink" Target="mailto:cfowler@uplandscollege.org" TargetMode="External"/><Relationship Id="rId181" Type="http://schemas.openxmlformats.org/officeDocument/2006/relationships/hyperlink" Target="mailto:henk@lut.co.za" TargetMode="External"/><Relationship Id="rId216" Type="http://schemas.openxmlformats.org/officeDocument/2006/relationships/hyperlink" Target="mailto:sorethapelser@gmail.com" TargetMode="External"/><Relationship Id="rId237" Type="http://schemas.openxmlformats.org/officeDocument/2006/relationships/hyperlink" Target="mailto:jan@caughtsa.co.za" TargetMode="External"/><Relationship Id="rId258" Type="http://schemas.openxmlformats.org/officeDocument/2006/relationships/hyperlink" Target="mailto:vdleek@mweb.co.za" TargetMode="External"/><Relationship Id="rId279" Type="http://schemas.openxmlformats.org/officeDocument/2006/relationships/hyperlink" Target="mailto:vdleek@mweb.co.za" TargetMode="External"/><Relationship Id="rId22" Type="http://schemas.openxmlformats.org/officeDocument/2006/relationships/hyperlink" Target="mailto:nolsie86@gmail.com" TargetMode="External"/><Relationship Id="rId43" Type="http://schemas.openxmlformats.org/officeDocument/2006/relationships/hyperlink" Target="mailto:ruachburger@gmail.com" TargetMode="External"/><Relationship Id="rId64" Type="http://schemas.openxmlformats.org/officeDocument/2006/relationships/hyperlink" Target="mailto:hanrulub99@gmail.com" TargetMode="External"/><Relationship Id="rId118" Type="http://schemas.openxmlformats.org/officeDocument/2006/relationships/hyperlink" Target="mailto:rowalex@vodamail.com" TargetMode="External"/><Relationship Id="rId139" Type="http://schemas.openxmlformats.org/officeDocument/2006/relationships/hyperlink" Target="mailto:eline@hippowhollow.co.za" TargetMode="External"/><Relationship Id="rId290" Type="http://schemas.openxmlformats.org/officeDocument/2006/relationships/hyperlink" Target="mailto:charlesi@bell.co.za" TargetMode="External"/><Relationship Id="rId304" Type="http://schemas.openxmlformats.org/officeDocument/2006/relationships/hyperlink" Target="mailto:tim.buys@fastsway.co.za" TargetMode="External"/><Relationship Id="rId325" Type="http://schemas.openxmlformats.org/officeDocument/2006/relationships/hyperlink" Target="mailto:crodseth@lantic.net" TargetMode="External"/><Relationship Id="rId346" Type="http://schemas.openxmlformats.org/officeDocument/2006/relationships/hyperlink" Target="mailto:jonnyandbex@gmail.com" TargetMode="External"/><Relationship Id="rId367" Type="http://schemas.openxmlformats.org/officeDocument/2006/relationships/hyperlink" Target="mailto:wendy@bass.co.za" TargetMode="External"/><Relationship Id="rId85" Type="http://schemas.openxmlformats.org/officeDocument/2006/relationships/hyperlink" Target="mailto:yvettey@icloud.com" TargetMode="External"/><Relationship Id="rId150" Type="http://schemas.openxmlformats.org/officeDocument/2006/relationships/hyperlink" Target="mailto:mtrollip@mweb.co.za" TargetMode="External"/><Relationship Id="rId171" Type="http://schemas.openxmlformats.org/officeDocument/2006/relationships/hyperlink" Target="mailto:dallingm@gmail.com" TargetMode="External"/><Relationship Id="rId192" Type="http://schemas.openxmlformats.org/officeDocument/2006/relationships/hyperlink" Target="mailto:alan@crocprint.co.za" TargetMode="External"/><Relationship Id="rId206" Type="http://schemas.openxmlformats.org/officeDocument/2006/relationships/hyperlink" Target="mailto:nottens@iafrica.com" TargetMode="External"/><Relationship Id="rId227" Type="http://schemas.openxmlformats.org/officeDocument/2006/relationships/hyperlink" Target="mailto:ronel@skea.co.za" TargetMode="External"/><Relationship Id="rId248" Type="http://schemas.openxmlformats.org/officeDocument/2006/relationships/hyperlink" Target="mailto:benitaph@gmail.com" TargetMode="External"/><Relationship Id="rId269" Type="http://schemas.openxmlformats.org/officeDocument/2006/relationships/hyperlink" Target="mailto:simbambane@gmail.com" TargetMode="External"/><Relationship Id="rId12" Type="http://schemas.openxmlformats.org/officeDocument/2006/relationships/hyperlink" Target="mailto:jaco@transmix.co.za" TargetMode="External"/><Relationship Id="rId33" Type="http://schemas.openxmlformats.org/officeDocument/2006/relationships/hyperlink" Target="mailto:driesten@mweb.co.za" TargetMode="External"/><Relationship Id="rId108" Type="http://schemas.openxmlformats.org/officeDocument/2006/relationships/hyperlink" Target="mailto:madelein@pdigguard.co.za" TargetMode="External"/><Relationship Id="rId129" Type="http://schemas.openxmlformats.org/officeDocument/2006/relationships/hyperlink" Target="mailto:mariettdorey@gmail.com" TargetMode="External"/><Relationship Id="rId280" Type="http://schemas.openxmlformats.org/officeDocument/2006/relationships/hyperlink" Target="mailto:jaco@transmix.co.za" TargetMode="External"/><Relationship Id="rId315" Type="http://schemas.openxmlformats.org/officeDocument/2006/relationships/hyperlink" Target="mailto:baiebesig@gmail.com" TargetMode="External"/><Relationship Id="rId336" Type="http://schemas.openxmlformats.org/officeDocument/2006/relationships/hyperlink" Target="mailto:madeleinp@gmail.com" TargetMode="External"/><Relationship Id="rId357" Type="http://schemas.openxmlformats.org/officeDocument/2006/relationships/hyperlink" Target="mailto:johankok@vibe.co.za" TargetMode="External"/><Relationship Id="rId54" Type="http://schemas.openxmlformats.org/officeDocument/2006/relationships/hyperlink" Target="mailto:casey00732@icloud.com" TargetMode="External"/><Relationship Id="rId75" Type="http://schemas.openxmlformats.org/officeDocument/2006/relationships/hyperlink" Target="mailto:patoegautier@gmail.com" TargetMode="External"/><Relationship Id="rId96" Type="http://schemas.openxmlformats.org/officeDocument/2006/relationships/hyperlink" Target="mailto:spikkels1@msn.com" TargetMode="External"/><Relationship Id="rId140" Type="http://schemas.openxmlformats.org/officeDocument/2006/relationships/hyperlink" Target="mailto:markwerner@mweb.co.za" TargetMode="External"/><Relationship Id="rId161" Type="http://schemas.openxmlformats.org/officeDocument/2006/relationships/hyperlink" Target="mailto:angibrox@gmail.com" TargetMode="External"/><Relationship Id="rId182" Type="http://schemas.openxmlformats.org/officeDocument/2006/relationships/hyperlink" Target="mailto:snyman_louise@yahoo.com" TargetMode="External"/><Relationship Id="rId217" Type="http://schemas.openxmlformats.org/officeDocument/2006/relationships/hyperlink" Target="mailto:sharonnel1976@outlook.com" TargetMode="External"/><Relationship Id="rId6" Type="http://schemas.openxmlformats.org/officeDocument/2006/relationships/hyperlink" Target="mailto:robmag@iafrica.com" TargetMode="External"/><Relationship Id="rId238" Type="http://schemas.openxmlformats.org/officeDocument/2006/relationships/hyperlink" Target="mailto:summerhill.fin@gmail.com" TargetMode="External"/><Relationship Id="rId259" Type="http://schemas.openxmlformats.org/officeDocument/2006/relationships/hyperlink" Target="mailto:frank@mpmail.co.za" TargetMode="External"/><Relationship Id="rId23" Type="http://schemas.openxmlformats.org/officeDocument/2006/relationships/hyperlink" Target="mailto:zanderbester1@gmail.com" TargetMode="External"/><Relationship Id="rId119" Type="http://schemas.openxmlformats.org/officeDocument/2006/relationships/hyperlink" Target="mailto:stefanie-mare7@gmail.com" TargetMode="External"/><Relationship Id="rId270" Type="http://schemas.openxmlformats.org/officeDocument/2006/relationships/hyperlink" Target="mailto:rogers.lizette@gmail.com" TargetMode="External"/><Relationship Id="rId291" Type="http://schemas.openxmlformats.org/officeDocument/2006/relationships/hyperlink" Target="mailto:vincent@sanbonani.com" TargetMode="External"/><Relationship Id="rId305" Type="http://schemas.openxmlformats.org/officeDocument/2006/relationships/hyperlink" Target="mailto:tim.buys@fastsway.co.za" TargetMode="External"/><Relationship Id="rId326" Type="http://schemas.openxmlformats.org/officeDocument/2006/relationships/hyperlink" Target="mailto:jannie@westvaal.co.za" TargetMode="External"/><Relationship Id="rId347" Type="http://schemas.openxmlformats.org/officeDocument/2006/relationships/hyperlink" Target="mailto:tobiesteyn@gmail.com" TargetMode="External"/><Relationship Id="rId44" Type="http://schemas.openxmlformats.org/officeDocument/2006/relationships/hyperlink" Target="mailto:adriaan.knoesen@glencore.co.za" TargetMode="External"/><Relationship Id="rId65" Type="http://schemas.openxmlformats.org/officeDocument/2006/relationships/hyperlink" Target="mailto:lin.wal@vodamail.co.za" TargetMode="External"/><Relationship Id="rId86" Type="http://schemas.openxmlformats.org/officeDocument/2006/relationships/hyperlink" Target="mailto:debtdoc@mweb.co.za" TargetMode="External"/><Relationship Id="rId130" Type="http://schemas.openxmlformats.org/officeDocument/2006/relationships/hyperlink" Target="mailto:sunelna@gmail.com" TargetMode="External"/><Relationship Id="rId151" Type="http://schemas.openxmlformats.org/officeDocument/2006/relationships/hyperlink" Target="mailto:mtrollip@mweb.co.za" TargetMode="External"/><Relationship Id="rId368" Type="http://schemas.openxmlformats.org/officeDocument/2006/relationships/printerSettings" Target="../printerSettings/printerSettings1.bin"/><Relationship Id="rId172" Type="http://schemas.openxmlformats.org/officeDocument/2006/relationships/hyperlink" Target="mailto:dallingm@gmail.com" TargetMode="External"/><Relationship Id="rId193" Type="http://schemas.openxmlformats.org/officeDocument/2006/relationships/hyperlink" Target="mailto:luhan@wvwacc.co.za" TargetMode="External"/><Relationship Id="rId207" Type="http://schemas.openxmlformats.org/officeDocument/2006/relationships/hyperlink" Target="mailto:madelein@polygaurd.co.za" TargetMode="External"/><Relationship Id="rId228" Type="http://schemas.openxmlformats.org/officeDocument/2006/relationships/hyperlink" Target="mailto:roger@nyati.co.za" TargetMode="External"/><Relationship Id="rId249" Type="http://schemas.openxmlformats.org/officeDocument/2006/relationships/hyperlink" Target="mailto:accounts@remaxlowveld.co.za" TargetMode="External"/><Relationship Id="rId13" Type="http://schemas.openxmlformats.org/officeDocument/2006/relationships/hyperlink" Target="mailto:stehanmuller1@gmail.com" TargetMode="External"/><Relationship Id="rId109" Type="http://schemas.openxmlformats.org/officeDocument/2006/relationships/hyperlink" Target="mailto:mikeodendaal@webmail.co.za" TargetMode="External"/><Relationship Id="rId260" Type="http://schemas.openxmlformats.org/officeDocument/2006/relationships/hyperlink" Target="mailto:bronwen@fwtt.co.za" TargetMode="External"/><Relationship Id="rId281" Type="http://schemas.openxmlformats.org/officeDocument/2006/relationships/hyperlink" Target="mailto:linwal@vodamail.com" TargetMode="External"/><Relationship Id="rId316" Type="http://schemas.openxmlformats.org/officeDocument/2006/relationships/hyperlink" Target="mailto:lonamarieb@gmail.com" TargetMode="External"/><Relationship Id="rId337" Type="http://schemas.openxmlformats.org/officeDocument/2006/relationships/hyperlink" Target="mailto:www@gmail.com" TargetMode="External"/><Relationship Id="rId34" Type="http://schemas.openxmlformats.org/officeDocument/2006/relationships/hyperlink" Target="mailto:amandabooyse@ymail.co.za" TargetMode="External"/><Relationship Id="rId55" Type="http://schemas.openxmlformats.org/officeDocument/2006/relationships/hyperlink" Target="mailto:karabo.malatji.180@gmail.com" TargetMode="External"/><Relationship Id="rId76" Type="http://schemas.openxmlformats.org/officeDocument/2006/relationships/hyperlink" Target="mailto:reynardtengelbrecht@gmail.com" TargetMode="External"/><Relationship Id="rId97" Type="http://schemas.openxmlformats.org/officeDocument/2006/relationships/hyperlink" Target="mailto:joshiesschultz@gmail.com" TargetMode="External"/><Relationship Id="rId120" Type="http://schemas.openxmlformats.org/officeDocument/2006/relationships/hyperlink" Target="mailto:wena.coetzee@betterbond.co.zs" TargetMode="External"/><Relationship Id="rId141" Type="http://schemas.openxmlformats.org/officeDocument/2006/relationships/hyperlink" Target="mailto:henkkuperrus@telkomsa.net" TargetMode="External"/><Relationship Id="rId358" Type="http://schemas.openxmlformats.org/officeDocument/2006/relationships/hyperlink" Target="mailto:popeyvdventer@gmail.com" TargetMode="External"/><Relationship Id="rId7" Type="http://schemas.openxmlformats.org/officeDocument/2006/relationships/hyperlink" Target="mailto:vturvey@lantic.net" TargetMode="External"/><Relationship Id="rId162" Type="http://schemas.openxmlformats.org/officeDocument/2006/relationships/hyperlink" Target="mailto:miskorm@yahoo.com" TargetMode="External"/><Relationship Id="rId183" Type="http://schemas.openxmlformats.org/officeDocument/2006/relationships/hyperlink" Target="mailto:dejager@exacc_net.com" TargetMode="External"/><Relationship Id="rId218" Type="http://schemas.openxmlformats.org/officeDocument/2006/relationships/hyperlink" Target="mailto:lorrain@tinkers.co.za" TargetMode="External"/><Relationship Id="rId239" Type="http://schemas.openxmlformats.org/officeDocument/2006/relationships/hyperlink" Target="mailto:BELINDAMAYMCITOSH@GMAIL.COM" TargetMode="External"/><Relationship Id="rId250" Type="http://schemas.openxmlformats.org/officeDocument/2006/relationships/hyperlink" Target="mailto:ashleigh@penryn.co.za" TargetMode="External"/><Relationship Id="rId271" Type="http://schemas.openxmlformats.org/officeDocument/2006/relationships/hyperlink" Target="mailto:tsessebe@rocketmail.com" TargetMode="External"/><Relationship Id="rId292" Type="http://schemas.openxmlformats.org/officeDocument/2006/relationships/hyperlink" Target="mailto:salterpilates@hotmail.com" TargetMode="External"/><Relationship Id="rId306" Type="http://schemas.openxmlformats.org/officeDocument/2006/relationships/hyperlink" Target="mailto:dancaster@vodamail.com" TargetMode="External"/><Relationship Id="rId24" Type="http://schemas.openxmlformats.org/officeDocument/2006/relationships/hyperlink" Target="mailto:fiona.b@hpxplorat.com" TargetMode="External"/><Relationship Id="rId45" Type="http://schemas.openxmlformats.org/officeDocument/2006/relationships/hyperlink" Target="mailto:cewieletjies584@gmail.com" TargetMode="External"/><Relationship Id="rId66" Type="http://schemas.openxmlformats.org/officeDocument/2006/relationships/hyperlink" Target="mailto:yvettemalan@hotmail.com" TargetMode="External"/><Relationship Id="rId87" Type="http://schemas.openxmlformats.org/officeDocument/2006/relationships/hyperlink" Target="mailto:web.wagner@glencore.co.za" TargetMode="External"/><Relationship Id="rId110" Type="http://schemas.openxmlformats.org/officeDocument/2006/relationships/hyperlink" Target="mailto:robertf@autotec.co.za" TargetMode="External"/><Relationship Id="rId131" Type="http://schemas.openxmlformats.org/officeDocument/2006/relationships/hyperlink" Target="mailto:cobuseng@gmail.com" TargetMode="External"/><Relationship Id="rId327" Type="http://schemas.openxmlformats.org/officeDocument/2006/relationships/hyperlink" Target="mailto:r.rademeyer@live.com" TargetMode="External"/><Relationship Id="rId348" Type="http://schemas.openxmlformats.org/officeDocument/2006/relationships/hyperlink" Target="mailto:mountainkidz@gmail.com" TargetMode="External"/><Relationship Id="rId152" Type="http://schemas.openxmlformats.org/officeDocument/2006/relationships/hyperlink" Target="mailto:0795070332@vodamail.co.za" TargetMode="External"/><Relationship Id="rId173" Type="http://schemas.openxmlformats.org/officeDocument/2006/relationships/hyperlink" Target="mailto:astrydom@broll.co.za" TargetMode="External"/><Relationship Id="rId194" Type="http://schemas.openxmlformats.org/officeDocument/2006/relationships/hyperlink" Target="mailto:suehardman@yahoo.com" TargetMode="External"/><Relationship Id="rId208" Type="http://schemas.openxmlformats.org/officeDocument/2006/relationships/hyperlink" Target="mailto:deon@fslaw.co.za" TargetMode="External"/><Relationship Id="rId229" Type="http://schemas.openxmlformats.org/officeDocument/2006/relationships/hyperlink" Target="mailto:derekp@curroholdings.co.za" TargetMode="External"/><Relationship Id="rId240" Type="http://schemas.openxmlformats.org/officeDocument/2006/relationships/hyperlink" Target="mailto:sorethapelser@gmail.com" TargetMode="External"/><Relationship Id="rId261" Type="http://schemas.openxmlformats.org/officeDocument/2006/relationships/hyperlink" Target="mailto:tuswan@gmail.com" TargetMode="External"/><Relationship Id="rId14" Type="http://schemas.openxmlformats.org/officeDocument/2006/relationships/hyperlink" Target="mailto:wasap@mweb.co.za" TargetMode="External"/><Relationship Id="rId35" Type="http://schemas.openxmlformats.org/officeDocument/2006/relationships/hyperlink" Target="mailto:blackiej@vodamail.co.za" TargetMode="External"/><Relationship Id="rId56" Type="http://schemas.openxmlformats.org/officeDocument/2006/relationships/hyperlink" Target="mailto:nkosin427@gmail.com" TargetMode="External"/><Relationship Id="rId77" Type="http://schemas.openxmlformats.org/officeDocument/2006/relationships/hyperlink" Target="mailto:angibrox@gmail.com" TargetMode="External"/><Relationship Id="rId100" Type="http://schemas.openxmlformats.org/officeDocument/2006/relationships/hyperlink" Target="mailto:jb.johan.booyens73@gmail.com" TargetMode="External"/><Relationship Id="rId282" Type="http://schemas.openxmlformats.org/officeDocument/2006/relationships/hyperlink" Target="mailto:olivier.tmsh@gmail.com" TargetMode="External"/><Relationship Id="rId317" Type="http://schemas.openxmlformats.org/officeDocument/2006/relationships/hyperlink" Target="mailto:vincent@sanbonani.com" TargetMode="External"/><Relationship Id="rId338" Type="http://schemas.openxmlformats.org/officeDocument/2006/relationships/hyperlink" Target="mailto:siphe.nkosi@yahoo.com" TargetMode="External"/><Relationship Id="rId359" Type="http://schemas.openxmlformats.org/officeDocument/2006/relationships/hyperlink" Target="mailto:jonnyandbex@gmail.com" TargetMode="External"/><Relationship Id="rId8" Type="http://schemas.openxmlformats.org/officeDocument/2006/relationships/hyperlink" Target="mailto:ebeth.kriel@hotmail.com" TargetMode="External"/><Relationship Id="rId98" Type="http://schemas.openxmlformats.org/officeDocument/2006/relationships/hyperlink" Target="mailto:leah.mnisi@gmail.com" TargetMode="External"/><Relationship Id="rId121" Type="http://schemas.openxmlformats.org/officeDocument/2006/relationships/hyperlink" Target="mailto:notterns@iafrica.com" TargetMode="External"/><Relationship Id="rId142" Type="http://schemas.openxmlformats.org/officeDocument/2006/relationships/hyperlink" Target="mailto:terenceheyns@hotmail.com" TargetMode="External"/><Relationship Id="rId163" Type="http://schemas.openxmlformats.org/officeDocument/2006/relationships/hyperlink" Target="mailto:johankok@vibe.co.za" TargetMode="External"/><Relationship Id="rId184" Type="http://schemas.openxmlformats.org/officeDocument/2006/relationships/hyperlink" Target="mailto:craig@allianceseeds.co.za" TargetMode="External"/><Relationship Id="rId219" Type="http://schemas.openxmlformats.org/officeDocument/2006/relationships/hyperlink" Target="mailto:lorrain@tinkers.co.za" TargetMode="External"/><Relationship Id="rId230" Type="http://schemas.openxmlformats.org/officeDocument/2006/relationships/hyperlink" Target="mailto:mistyjaner@gmail.com" TargetMode="External"/><Relationship Id="rId251" Type="http://schemas.openxmlformats.org/officeDocument/2006/relationships/hyperlink" Target="mailto:ingrid.dietrichsen@liblink.co.za" TargetMode="External"/><Relationship Id="rId25" Type="http://schemas.openxmlformats.org/officeDocument/2006/relationships/hyperlink" Target="mailto:ryanclarke54@gmail.com" TargetMode="External"/><Relationship Id="rId46" Type="http://schemas.openxmlformats.org/officeDocument/2006/relationships/hyperlink" Target="mailto:vanderbergstefan@gmail.com" TargetMode="External"/><Relationship Id="rId67" Type="http://schemas.openxmlformats.org/officeDocument/2006/relationships/hyperlink" Target="mailto:simon.smith@ywi.co.za" TargetMode="External"/><Relationship Id="rId272" Type="http://schemas.openxmlformats.org/officeDocument/2006/relationships/hyperlink" Target="mailto:kirbyscheepers@gmail.com" TargetMode="External"/><Relationship Id="rId293" Type="http://schemas.openxmlformats.org/officeDocument/2006/relationships/hyperlink" Target="mailto:dclourensjnr@gmail.com" TargetMode="External"/><Relationship Id="rId307" Type="http://schemas.openxmlformats.org/officeDocument/2006/relationships/hyperlink" Target="mailto:strephin@cosmoscontrols.co.za" TargetMode="External"/><Relationship Id="rId328" Type="http://schemas.openxmlformats.org/officeDocument/2006/relationships/hyperlink" Target="mailto:jakkieweidemann@hotmail.com" TargetMode="External"/><Relationship Id="rId349" Type="http://schemas.openxmlformats.org/officeDocument/2006/relationships/hyperlink" Target="mailto:j.lloyd.consult@gmail.com.ocm" TargetMode="External"/><Relationship Id="rId88" Type="http://schemas.openxmlformats.org/officeDocument/2006/relationships/hyperlink" Target="mailto:contrachem@swaziplace.com" TargetMode="External"/><Relationship Id="rId111" Type="http://schemas.openxmlformats.org/officeDocument/2006/relationships/hyperlink" Target="mailto:lizl.pretorius@everitt.co.za" TargetMode="External"/><Relationship Id="rId132" Type="http://schemas.openxmlformats.org/officeDocument/2006/relationships/hyperlink" Target="mailto:sanette.louw@gmail.com" TargetMode="External"/><Relationship Id="rId153" Type="http://schemas.openxmlformats.org/officeDocument/2006/relationships/hyperlink" Target="mailto:hmbotha@vodamail.co.za" TargetMode="External"/><Relationship Id="rId174" Type="http://schemas.openxmlformats.org/officeDocument/2006/relationships/hyperlink" Target="mailto:belindamarymcintosh@gmail.com" TargetMode="External"/><Relationship Id="rId195" Type="http://schemas.openxmlformats.org/officeDocument/2006/relationships/hyperlink" Target="mailto:christie@vaxsa.org" TargetMode="External"/><Relationship Id="rId209" Type="http://schemas.openxmlformats.org/officeDocument/2006/relationships/hyperlink" Target="mailto:yvettemalan@hotmail.com" TargetMode="External"/><Relationship Id="rId360" Type="http://schemas.openxmlformats.org/officeDocument/2006/relationships/hyperlink" Target="mailto:goldaccountants@gmail.com" TargetMode="External"/><Relationship Id="rId220" Type="http://schemas.openxmlformats.org/officeDocument/2006/relationships/hyperlink" Target="mailto:jeannnef@wol.co.za" TargetMode="External"/><Relationship Id="rId241" Type="http://schemas.openxmlformats.org/officeDocument/2006/relationships/hyperlink" Target="mailto:jessica@producta.co.za" TargetMode="External"/><Relationship Id="rId15" Type="http://schemas.openxmlformats.org/officeDocument/2006/relationships/hyperlink" Target="mailto:daniel.vanheerden13@gmail.com" TargetMode="External"/><Relationship Id="rId36" Type="http://schemas.openxmlformats.org/officeDocument/2006/relationships/hyperlink" Target="mailto:pietskiet99.pp@gmail.com" TargetMode="External"/><Relationship Id="rId57" Type="http://schemas.openxmlformats.org/officeDocument/2006/relationships/hyperlink" Target="mailto:sakil.chanthkaran@gmail.com" TargetMode="External"/><Relationship Id="rId262" Type="http://schemas.openxmlformats.org/officeDocument/2006/relationships/hyperlink" Target="mailto:mette@zenzeleni.co.za" TargetMode="External"/><Relationship Id="rId283" Type="http://schemas.openxmlformats.org/officeDocument/2006/relationships/hyperlink" Target="mailto:j.lloyd.consult@gmail.com" TargetMode="External"/><Relationship Id="rId318" Type="http://schemas.openxmlformats.org/officeDocument/2006/relationships/hyperlink" Target="mailto:mike@fhsa.co.za" TargetMode="External"/><Relationship Id="rId339" Type="http://schemas.openxmlformats.org/officeDocument/2006/relationships/hyperlink" Target="mailto:rynavd@gmail.com" TargetMode="External"/><Relationship Id="rId10" Type="http://schemas.openxmlformats.org/officeDocument/2006/relationships/hyperlink" Target="mailto:blessingmoima@gmail.com" TargetMode="External"/><Relationship Id="rId31" Type="http://schemas.openxmlformats.org/officeDocument/2006/relationships/hyperlink" Target="mailto:mcgill@worldonline.co.za" TargetMode="External"/><Relationship Id="rId52" Type="http://schemas.openxmlformats.org/officeDocument/2006/relationships/hyperlink" Target="mailto:soutie28.rv@gmail.com" TargetMode="External"/><Relationship Id="rId73" Type="http://schemas.openxmlformats.org/officeDocument/2006/relationships/hyperlink" Target="mailto:gabriel@patterson@gmail.com" TargetMode="External"/><Relationship Id="rId78" Type="http://schemas.openxmlformats.org/officeDocument/2006/relationships/hyperlink" Target="mailto:forestry@worldonline.co.za" TargetMode="External"/><Relationship Id="rId94" Type="http://schemas.openxmlformats.org/officeDocument/2006/relationships/hyperlink" Target="mailto:annelinenel@vodamail.co.za" TargetMode="External"/><Relationship Id="rId99" Type="http://schemas.openxmlformats.org/officeDocument/2006/relationships/hyperlink" Target="mailto:visserbelinda@gmail.com" TargetMode="External"/><Relationship Id="rId101" Type="http://schemas.openxmlformats.org/officeDocument/2006/relationships/hyperlink" Target="mailto:blessingmakofane24@gmail.com" TargetMode="External"/><Relationship Id="rId122" Type="http://schemas.openxmlformats.org/officeDocument/2006/relationships/hyperlink" Target="mailto:jessica@produkta.co.za" TargetMode="External"/><Relationship Id="rId143" Type="http://schemas.openxmlformats.org/officeDocument/2006/relationships/hyperlink" Target="mailto:estelle@floppysprinkler.com" TargetMode="External"/><Relationship Id="rId148" Type="http://schemas.openxmlformats.org/officeDocument/2006/relationships/hyperlink" Target="mailto:ilana.hattingh@betterbond.co.za" TargetMode="External"/><Relationship Id="rId164" Type="http://schemas.openxmlformats.org/officeDocument/2006/relationships/hyperlink" Target="mailto:jagaburns@mpmail.co..za" TargetMode="External"/><Relationship Id="rId169" Type="http://schemas.openxmlformats.org/officeDocument/2006/relationships/hyperlink" Target="mailto:tdebruyn@elkaneng.co.za" TargetMode="External"/><Relationship Id="rId185" Type="http://schemas.openxmlformats.org/officeDocument/2006/relationships/hyperlink" Target="mailto:spokie@keystonemilling.co.za" TargetMode="External"/><Relationship Id="rId334" Type="http://schemas.openxmlformats.org/officeDocument/2006/relationships/hyperlink" Target="mailto:attie.kramer@msob.co.za" TargetMode="External"/><Relationship Id="rId350" Type="http://schemas.openxmlformats.org/officeDocument/2006/relationships/hyperlink" Target="mailto:ilse@meymixers.co.za" TargetMode="External"/><Relationship Id="rId355" Type="http://schemas.openxmlformats.org/officeDocument/2006/relationships/hyperlink" Target="mailto:aldineleuven@gmail.com" TargetMode="External"/><Relationship Id="rId4" Type="http://schemas.openxmlformats.org/officeDocument/2006/relationships/hyperlink" Target="mailto:mcgill@worlonline.co.za" TargetMode="External"/><Relationship Id="rId9" Type="http://schemas.openxmlformats.org/officeDocument/2006/relationships/hyperlink" Target="mailto:mervyn.lezel@gmail.com" TargetMode="External"/><Relationship Id="rId180" Type="http://schemas.openxmlformats.org/officeDocument/2006/relationships/hyperlink" Target="mailto:ginabud@mweb.co.za" TargetMode="External"/><Relationship Id="rId210" Type="http://schemas.openxmlformats.org/officeDocument/2006/relationships/hyperlink" Target="mailto:anke@ssv.co.za" TargetMode="External"/><Relationship Id="rId215" Type="http://schemas.openxmlformats.org/officeDocument/2006/relationships/hyperlink" Target="mailto:sbaxter@iafrica.com" TargetMode="External"/><Relationship Id="rId236" Type="http://schemas.openxmlformats.org/officeDocument/2006/relationships/hyperlink" Target="mailto:ingrid.dietrichsen@liblink.co.za" TargetMode="External"/><Relationship Id="rId257" Type="http://schemas.openxmlformats.org/officeDocument/2006/relationships/hyperlink" Target="mailto:roesen.vanstaden@gmail.com" TargetMode="External"/><Relationship Id="rId278" Type="http://schemas.openxmlformats.org/officeDocument/2006/relationships/hyperlink" Target="mailto:egrobler@equrahealth.co.za" TargetMode="External"/><Relationship Id="rId26" Type="http://schemas.openxmlformats.org/officeDocument/2006/relationships/hyperlink" Target="mailto:lindalex@mweb.co.za" TargetMode="External"/><Relationship Id="rId231" Type="http://schemas.openxmlformats.org/officeDocument/2006/relationships/hyperlink" Target="mailto:dclourensjnr@gmail.com" TargetMode="External"/><Relationship Id="rId252" Type="http://schemas.openxmlformats.org/officeDocument/2006/relationships/hyperlink" Target="mailto:jamesspring@gam.co.za" TargetMode="External"/><Relationship Id="rId273" Type="http://schemas.openxmlformats.org/officeDocument/2006/relationships/hyperlink" Target="mailto:thuli@cybeletrading.co.za" TargetMode="External"/><Relationship Id="rId294" Type="http://schemas.openxmlformats.org/officeDocument/2006/relationships/hyperlink" Target="mailto:marizah1@gmail.com" TargetMode="External"/><Relationship Id="rId308" Type="http://schemas.openxmlformats.org/officeDocument/2006/relationships/hyperlink" Target="mailto:doncaster@vodamail.com" TargetMode="External"/><Relationship Id="rId329" Type="http://schemas.openxmlformats.org/officeDocument/2006/relationships/hyperlink" Target="mailto:mail@ithura.co.za" TargetMode="External"/><Relationship Id="rId47" Type="http://schemas.openxmlformats.org/officeDocument/2006/relationships/hyperlink" Target="mailto:elsie250@gmail.com" TargetMode="External"/><Relationship Id="rId68" Type="http://schemas.openxmlformats.org/officeDocument/2006/relationships/hyperlink" Target="mailto:marishia@webmail.com" TargetMode="External"/><Relationship Id="rId89" Type="http://schemas.openxmlformats.org/officeDocument/2006/relationships/hyperlink" Target="mailto:pieter@plmboerdery.co.za" TargetMode="External"/><Relationship Id="rId112" Type="http://schemas.openxmlformats.org/officeDocument/2006/relationships/hyperlink" Target="mailto:pieterwillemse35@gmail.com" TargetMode="External"/><Relationship Id="rId133" Type="http://schemas.openxmlformats.org/officeDocument/2006/relationships/hyperlink" Target="mailto:johan.thirion@me.com" TargetMode="External"/><Relationship Id="rId154" Type="http://schemas.openxmlformats.org/officeDocument/2006/relationships/hyperlink" Target="mailto:odettedupreez72@gmail.com" TargetMode="External"/><Relationship Id="rId175" Type="http://schemas.openxmlformats.org/officeDocument/2006/relationships/hyperlink" Target="mailto:stieniefritz@gmail.com" TargetMode="External"/><Relationship Id="rId340" Type="http://schemas.openxmlformats.org/officeDocument/2006/relationships/hyperlink" Target="mailto:andre@kingfishervalves.co.za" TargetMode="External"/><Relationship Id="rId361" Type="http://schemas.openxmlformats.org/officeDocument/2006/relationships/hyperlink" Target="mailto:stuart@cliviastream.co.za" TargetMode="External"/><Relationship Id="rId196" Type="http://schemas.openxmlformats.org/officeDocument/2006/relationships/hyperlink" Target="mailto:liezel.dtt@gmail.com" TargetMode="External"/><Relationship Id="rId200" Type="http://schemas.openxmlformats.org/officeDocument/2006/relationships/hyperlink" Target="mailto:arnott@telkomsa.net" TargetMode="External"/><Relationship Id="rId16" Type="http://schemas.openxmlformats.org/officeDocument/2006/relationships/hyperlink" Target="mailto:dwilcocks@web445.co.za" TargetMode="External"/><Relationship Id="rId221" Type="http://schemas.openxmlformats.org/officeDocument/2006/relationships/hyperlink" Target="mailto:gregmellor@vodamail.co.za" TargetMode="External"/><Relationship Id="rId242" Type="http://schemas.openxmlformats.org/officeDocument/2006/relationships/hyperlink" Target="mailto:gina@galliers.co.za" TargetMode="External"/><Relationship Id="rId263" Type="http://schemas.openxmlformats.org/officeDocument/2006/relationships/hyperlink" Target="mailto:truwon@4x4megaworld.net" TargetMode="External"/><Relationship Id="rId284" Type="http://schemas.openxmlformats.org/officeDocument/2006/relationships/hyperlink" Target="mailto:kcowling@uplandscollege.org" TargetMode="External"/><Relationship Id="rId319" Type="http://schemas.openxmlformats.org/officeDocument/2006/relationships/hyperlink" Target="mailto:jakkieweidemann@hotmail.com" TargetMode="External"/><Relationship Id="rId37" Type="http://schemas.openxmlformats.org/officeDocument/2006/relationships/hyperlink" Target="mailto:mcgill@worldonline.co.za" TargetMode="External"/><Relationship Id="rId58" Type="http://schemas.openxmlformats.org/officeDocument/2006/relationships/hyperlink" Target="mailto:cobuseng@gmail.com" TargetMode="External"/><Relationship Id="rId79" Type="http://schemas.openxmlformats.org/officeDocument/2006/relationships/hyperlink" Target="mailto:mcgill@worldonline.co.za" TargetMode="External"/><Relationship Id="rId102" Type="http://schemas.openxmlformats.org/officeDocument/2006/relationships/hyperlink" Target="mailto:henricohs@telkomsa.net" TargetMode="External"/><Relationship Id="rId123" Type="http://schemas.openxmlformats.org/officeDocument/2006/relationships/hyperlink" Target="mailto:benitaph@gmail.com" TargetMode="External"/><Relationship Id="rId144" Type="http://schemas.openxmlformats.org/officeDocument/2006/relationships/hyperlink" Target="mailto:sbaxter@iafrica.com" TargetMode="External"/><Relationship Id="rId330" Type="http://schemas.openxmlformats.org/officeDocument/2006/relationships/hyperlink" Target="mailto:info@ossiarecords.com" TargetMode="External"/><Relationship Id="rId90" Type="http://schemas.openxmlformats.org/officeDocument/2006/relationships/hyperlink" Target="mailto:mcgill@worldonline.co.za" TargetMode="External"/><Relationship Id="rId165" Type="http://schemas.openxmlformats.org/officeDocument/2006/relationships/hyperlink" Target="mailto:njvd@valencia.co.za" TargetMode="External"/><Relationship Id="rId186" Type="http://schemas.openxmlformats.org/officeDocument/2006/relationships/hyperlink" Target="mailto:allison1@me.com" TargetMode="External"/><Relationship Id="rId351" Type="http://schemas.openxmlformats.org/officeDocument/2006/relationships/hyperlink" Target="mailto:christotheron.ct@gmail.com" TargetMode="External"/><Relationship Id="rId211" Type="http://schemas.openxmlformats.org/officeDocument/2006/relationships/hyperlink" Target="mailto:hannelie@abschoeman.co.za" TargetMode="External"/><Relationship Id="rId232" Type="http://schemas.openxmlformats.org/officeDocument/2006/relationships/hyperlink" Target="mailto:henk@wynnsxtend.co.za" TargetMode="External"/><Relationship Id="rId253" Type="http://schemas.openxmlformats.org/officeDocument/2006/relationships/hyperlink" Target="mailto:naomi.spencer@uplandsprep.org" TargetMode="External"/><Relationship Id="rId274" Type="http://schemas.openxmlformats.org/officeDocument/2006/relationships/hyperlink" Target="mailto:sarahwd@gmail.com" TargetMode="External"/><Relationship Id="rId295" Type="http://schemas.openxmlformats.org/officeDocument/2006/relationships/hyperlink" Target="mailto:jamesspring@gam.co.za" TargetMode="External"/><Relationship Id="rId309" Type="http://schemas.openxmlformats.org/officeDocument/2006/relationships/hyperlink" Target="mailto:chrisee@ccareinvest.co.za" TargetMode="External"/><Relationship Id="rId27" Type="http://schemas.openxmlformats.org/officeDocument/2006/relationships/hyperlink" Target="mailto:ronelt@lydenburghs.co.za" TargetMode="External"/><Relationship Id="rId48" Type="http://schemas.openxmlformats.org/officeDocument/2006/relationships/hyperlink" Target="mailto:karaboraphalela@gmail.com" TargetMode="External"/><Relationship Id="rId69" Type="http://schemas.openxmlformats.org/officeDocument/2006/relationships/hyperlink" Target="mailto:kathleensmith@vodamail.co.za" TargetMode="External"/><Relationship Id="rId113" Type="http://schemas.openxmlformats.org/officeDocument/2006/relationships/hyperlink" Target="mailto:zandri@xwi.co.za" TargetMode="External"/><Relationship Id="rId134" Type="http://schemas.openxmlformats.org/officeDocument/2006/relationships/hyperlink" Target="mailto:vrm.merichen@mweb.co.za" TargetMode="External"/><Relationship Id="rId320" Type="http://schemas.openxmlformats.org/officeDocument/2006/relationships/hyperlink" Target="mailto:mzbolt@gmail.com" TargetMode="External"/><Relationship Id="rId80" Type="http://schemas.openxmlformats.org/officeDocument/2006/relationships/hyperlink" Target="mailto:penrose@africaonline.co.za" TargetMode="External"/><Relationship Id="rId155" Type="http://schemas.openxmlformats.org/officeDocument/2006/relationships/hyperlink" Target="mailto:j.johnson@telkomsa.net" TargetMode="External"/><Relationship Id="rId176" Type="http://schemas.openxmlformats.org/officeDocument/2006/relationships/hyperlink" Target="mailto:hattinghac@gmail.com" TargetMode="External"/><Relationship Id="rId197" Type="http://schemas.openxmlformats.org/officeDocument/2006/relationships/hyperlink" Target="mailto:stefanie.mare7@gmail.com" TargetMode="External"/><Relationship Id="rId341" Type="http://schemas.openxmlformats.org/officeDocument/2006/relationships/hyperlink" Target="mailto:aldineleuven@gmail.com" TargetMode="External"/><Relationship Id="rId362" Type="http://schemas.openxmlformats.org/officeDocument/2006/relationships/hyperlink" Target="mailto:kgovene@yahoo.com" TargetMode="External"/><Relationship Id="rId201" Type="http://schemas.openxmlformats.org/officeDocument/2006/relationships/hyperlink" Target="mailto:jp@wad.bz" TargetMode="External"/><Relationship Id="rId222" Type="http://schemas.openxmlformats.org/officeDocument/2006/relationships/hyperlink" Target="mailto:nathan@norseprojects.co.za" TargetMode="External"/><Relationship Id="rId243" Type="http://schemas.openxmlformats.org/officeDocument/2006/relationships/hyperlink" Target="mailto:gina@galliers.co.za" TargetMode="External"/><Relationship Id="rId264" Type="http://schemas.openxmlformats.org/officeDocument/2006/relationships/hyperlink" Target="mailto:mark@mankele.co.za" TargetMode="External"/><Relationship Id="rId285" Type="http://schemas.openxmlformats.org/officeDocument/2006/relationships/hyperlink" Target="mailto:derek.p@curroholdings.co.za" TargetMode="External"/><Relationship Id="rId17" Type="http://schemas.openxmlformats.org/officeDocument/2006/relationships/hyperlink" Target="mailto:dewaldkloppers@gmail.com" TargetMode="External"/><Relationship Id="rId38" Type="http://schemas.openxmlformats.org/officeDocument/2006/relationships/hyperlink" Target="mailto:mcgill@worldonline.co.za" TargetMode="External"/><Relationship Id="rId59" Type="http://schemas.openxmlformats.org/officeDocument/2006/relationships/hyperlink" Target="mailto:jonathanfer655@gmail.com" TargetMode="External"/><Relationship Id="rId103" Type="http://schemas.openxmlformats.org/officeDocument/2006/relationships/hyperlink" Target="mailto:fin@eden-fruit.com" TargetMode="External"/><Relationship Id="rId124" Type="http://schemas.openxmlformats.org/officeDocument/2006/relationships/hyperlink" Target="mailto:phillip.potgieter@neopak.co.za" TargetMode="External"/><Relationship Id="rId310" Type="http://schemas.openxmlformats.org/officeDocument/2006/relationships/hyperlink" Target="mailto:alan@alanyeowart.co.za" TargetMode="External"/><Relationship Id="rId70" Type="http://schemas.openxmlformats.org/officeDocument/2006/relationships/hyperlink" Target="mailto:benitaph@gmail.com" TargetMode="External"/><Relationship Id="rId91" Type="http://schemas.openxmlformats.org/officeDocument/2006/relationships/hyperlink" Target="mailto:mcgill@worldonline.co.za" TargetMode="External"/><Relationship Id="rId145" Type="http://schemas.openxmlformats.org/officeDocument/2006/relationships/hyperlink" Target="mailto:sbaxter@iafrica.com" TargetMode="External"/><Relationship Id="rId166" Type="http://schemas.openxmlformats.org/officeDocument/2006/relationships/hyperlink" Target="mailto:glenn@gmax.co.za" TargetMode="External"/><Relationship Id="rId187" Type="http://schemas.openxmlformats.org/officeDocument/2006/relationships/hyperlink" Target="mailto:lize@bow-tique.co.za" TargetMode="External"/><Relationship Id="rId331" Type="http://schemas.openxmlformats.org/officeDocument/2006/relationships/hyperlink" Target="mailto:mcgill@worldonline.co.za" TargetMode="External"/><Relationship Id="rId352" Type="http://schemas.openxmlformats.org/officeDocument/2006/relationships/hyperlink" Target="mailto:misterj@webmail.co.za" TargetMode="External"/><Relationship Id="rId1" Type="http://schemas.openxmlformats.org/officeDocument/2006/relationships/hyperlink" Target="mailto:mcgill@worlonline.co.za" TargetMode="External"/><Relationship Id="rId212" Type="http://schemas.openxmlformats.org/officeDocument/2006/relationships/hyperlink" Target="mailto:drnsalter@hotmail.com" TargetMode="External"/><Relationship Id="rId233" Type="http://schemas.openxmlformats.org/officeDocument/2006/relationships/hyperlink" Target="mailto:coetzeemarise@gmail.com" TargetMode="External"/><Relationship Id="rId254" Type="http://schemas.openxmlformats.org/officeDocument/2006/relationships/hyperlink" Target="mailto:hrea@uplandscollege.org" TargetMode="External"/><Relationship Id="rId28" Type="http://schemas.openxmlformats.org/officeDocument/2006/relationships/hyperlink" Target="mailto:rliebenberg@ujoint.co.za" TargetMode="External"/><Relationship Id="rId49" Type="http://schemas.openxmlformats.org/officeDocument/2006/relationships/hyperlink" Target="mailto:sales6@mcgees.co.za" TargetMode="External"/><Relationship Id="rId114" Type="http://schemas.openxmlformats.org/officeDocument/2006/relationships/hyperlink" Target="mailto:summerhill.fin@gmail.com" TargetMode="External"/><Relationship Id="rId275" Type="http://schemas.openxmlformats.org/officeDocument/2006/relationships/hyperlink" Target="mailto:mcgill@worldonline.co.za" TargetMode="External"/><Relationship Id="rId296" Type="http://schemas.openxmlformats.org/officeDocument/2006/relationships/hyperlink" Target="mailto:thembandumande@gmail.com" TargetMode="External"/><Relationship Id="rId300" Type="http://schemas.openxmlformats.org/officeDocument/2006/relationships/hyperlink" Target="mailto:glk.meyer@gmail.com" TargetMode="External"/><Relationship Id="rId60" Type="http://schemas.openxmlformats.org/officeDocument/2006/relationships/hyperlink" Target="mailto:wianpgertenbach@gmail.com" TargetMode="External"/><Relationship Id="rId81" Type="http://schemas.openxmlformats.org/officeDocument/2006/relationships/hyperlink" Target="mailto:marylou@tiscali.co.za" TargetMode="External"/><Relationship Id="rId135" Type="http://schemas.openxmlformats.org/officeDocument/2006/relationships/hyperlink" Target="mailto:roger@nyati.co.za" TargetMode="External"/><Relationship Id="rId156" Type="http://schemas.openxmlformats.org/officeDocument/2006/relationships/hyperlink" Target="mailto:kubuta@swazi.net" TargetMode="External"/><Relationship Id="rId177" Type="http://schemas.openxmlformats.org/officeDocument/2006/relationships/hyperlink" Target="mailto:philip@mto.co.za" TargetMode="External"/><Relationship Id="rId198" Type="http://schemas.openxmlformats.org/officeDocument/2006/relationships/hyperlink" Target="mailto:ormiston4@gmail.com" TargetMode="External"/><Relationship Id="rId321" Type="http://schemas.openxmlformats.org/officeDocument/2006/relationships/hyperlink" Target="mailto:popeydeventer@gmail.com" TargetMode="External"/><Relationship Id="rId342" Type="http://schemas.openxmlformats.org/officeDocument/2006/relationships/hyperlink" Target="mailto:Maraislyle@yahoo.co.uk" TargetMode="External"/><Relationship Id="rId363" Type="http://schemas.openxmlformats.org/officeDocument/2006/relationships/hyperlink" Target="mailto:bettinak@mweb.co.za" TargetMode="External"/><Relationship Id="rId202" Type="http://schemas.openxmlformats.org/officeDocument/2006/relationships/hyperlink" Target="mailto:steve.salzwedel@sappi.com" TargetMode="External"/><Relationship Id="rId223" Type="http://schemas.openxmlformats.org/officeDocument/2006/relationships/hyperlink" Target="mailto:nien.fourie@gmail.com" TargetMode="External"/><Relationship Id="rId244" Type="http://schemas.openxmlformats.org/officeDocument/2006/relationships/hyperlink" Target="mailto:christie@vxsa.org" TargetMode="External"/><Relationship Id="rId18" Type="http://schemas.openxmlformats.org/officeDocument/2006/relationships/hyperlink" Target="mailto:reynob543@gmail.com" TargetMode="External"/><Relationship Id="rId39" Type="http://schemas.openxmlformats.org/officeDocument/2006/relationships/hyperlink" Target="mailto:mcgill@worldonline.co.za" TargetMode="External"/><Relationship Id="rId265" Type="http://schemas.openxmlformats.org/officeDocument/2006/relationships/hyperlink" Target="mailto:ronel@skea.co.za" TargetMode="External"/><Relationship Id="rId286" Type="http://schemas.openxmlformats.org/officeDocument/2006/relationships/hyperlink" Target="mailto:info@longtomcs.co.za" TargetMode="External"/><Relationship Id="rId50" Type="http://schemas.openxmlformats.org/officeDocument/2006/relationships/hyperlink" Target="mailto:cellestsmit29@gmail.com" TargetMode="External"/><Relationship Id="rId104" Type="http://schemas.openxmlformats.org/officeDocument/2006/relationships/hyperlink" Target="mailto:spokie@keystonemilling.co.za" TargetMode="External"/><Relationship Id="rId125" Type="http://schemas.openxmlformats.org/officeDocument/2006/relationships/hyperlink" Target="mailto:vanrensburgs@hotmail.com" TargetMode="External"/><Relationship Id="rId146" Type="http://schemas.openxmlformats.org/officeDocument/2006/relationships/hyperlink" Target="mailto:sharonnel1976@outlook.com" TargetMode="External"/><Relationship Id="rId167" Type="http://schemas.openxmlformats.org/officeDocument/2006/relationships/hyperlink" Target="mailto:tsesebe@rocketmail.com" TargetMode="External"/><Relationship Id="rId188" Type="http://schemas.openxmlformats.org/officeDocument/2006/relationships/hyperlink" Target="mailto:lizabullen@gmail.com" TargetMode="External"/><Relationship Id="rId311" Type="http://schemas.openxmlformats.org/officeDocument/2006/relationships/hyperlink" Target="mailto:hpot@marte.co.za" TargetMode="External"/><Relationship Id="rId332" Type="http://schemas.openxmlformats.org/officeDocument/2006/relationships/hyperlink" Target="mailto:callam.macanlayca82@gmail.com" TargetMode="External"/><Relationship Id="rId353" Type="http://schemas.openxmlformats.org/officeDocument/2006/relationships/hyperlink" Target="mailto:chris@clphotography.co.za" TargetMode="External"/><Relationship Id="rId71" Type="http://schemas.openxmlformats.org/officeDocument/2006/relationships/hyperlink" Target="mailto:robertchester2012@gmail.com" TargetMode="External"/><Relationship Id="rId92" Type="http://schemas.openxmlformats.org/officeDocument/2006/relationships/hyperlink" Target="mailto:mcgill@worldonline.co.za" TargetMode="External"/><Relationship Id="rId213" Type="http://schemas.openxmlformats.org/officeDocument/2006/relationships/hyperlink" Target="mailto:info@mapec.co.za" TargetMode="External"/><Relationship Id="rId234" Type="http://schemas.openxmlformats.org/officeDocument/2006/relationships/hyperlink" Target="mailto:j.johnson@telkomsa.net" TargetMode="External"/><Relationship Id="rId2" Type="http://schemas.openxmlformats.org/officeDocument/2006/relationships/hyperlink" Target="mailto:mcgill@worlonline.co.za" TargetMode="External"/><Relationship Id="rId29" Type="http://schemas.openxmlformats.org/officeDocument/2006/relationships/hyperlink" Target="mailto:forestry@worldonline.co.za" TargetMode="External"/><Relationship Id="rId255" Type="http://schemas.openxmlformats.org/officeDocument/2006/relationships/hyperlink" Target="mailto:cfowler@ukplandscollege.org" TargetMode="External"/><Relationship Id="rId276" Type="http://schemas.openxmlformats.org/officeDocument/2006/relationships/hyperlink" Target="mailto:aldea@g-con.co.za" TargetMode="External"/><Relationship Id="rId297" Type="http://schemas.openxmlformats.org/officeDocument/2006/relationships/hyperlink" Target="mailto:gsmook@vodamail.com" TargetMode="External"/><Relationship Id="rId40" Type="http://schemas.openxmlformats.org/officeDocument/2006/relationships/hyperlink" Target="mailto:sheenac@intekom.co.za" TargetMode="External"/><Relationship Id="rId115" Type="http://schemas.openxmlformats.org/officeDocument/2006/relationships/hyperlink" Target="mailto:mcgill@worldonline.co.za" TargetMode="External"/><Relationship Id="rId136" Type="http://schemas.openxmlformats.org/officeDocument/2006/relationships/hyperlink" Target="mailto:camelia.plath@umbhaba.biz" TargetMode="External"/><Relationship Id="rId157" Type="http://schemas.openxmlformats.org/officeDocument/2006/relationships/hyperlink" Target="mailto:antoinettevandeventer@gmail.com" TargetMode="External"/><Relationship Id="rId178" Type="http://schemas.openxmlformats.org/officeDocument/2006/relationships/hyperlink" Target="mailto:dave@tei.com.au" TargetMode="External"/><Relationship Id="rId301" Type="http://schemas.openxmlformats.org/officeDocument/2006/relationships/hyperlink" Target="mailto:wimpy@webafrica.org.za" TargetMode="External"/><Relationship Id="rId322" Type="http://schemas.openxmlformats.org/officeDocument/2006/relationships/hyperlink" Target="mailto:mountainkidz@gmail.com" TargetMode="External"/><Relationship Id="rId343" Type="http://schemas.openxmlformats.org/officeDocument/2006/relationships/hyperlink" Target="mailto:accountingswise@telkomsa.net" TargetMode="External"/><Relationship Id="rId364" Type="http://schemas.openxmlformats.org/officeDocument/2006/relationships/hyperlink" Target="mailto:mcgill@worldonline.co.za" TargetMode="External"/><Relationship Id="rId61" Type="http://schemas.openxmlformats.org/officeDocument/2006/relationships/hyperlink" Target="mailto:pietersemarlou@gmail.com" TargetMode="External"/><Relationship Id="rId82" Type="http://schemas.openxmlformats.org/officeDocument/2006/relationships/hyperlink" Target="mailto:skye.randall@live.com" TargetMode="External"/><Relationship Id="rId199" Type="http://schemas.openxmlformats.org/officeDocument/2006/relationships/hyperlink" Target="mailto:caroline.vandermerwe@uplandsprep.org" TargetMode="External"/><Relationship Id="rId203" Type="http://schemas.openxmlformats.org/officeDocument/2006/relationships/hyperlink" Target="mailto:davidmoffett3@gmail.com" TargetMode="External"/><Relationship Id="rId19" Type="http://schemas.openxmlformats.org/officeDocument/2006/relationships/hyperlink" Target="mailto:sibambane@gmail.com" TargetMode="External"/><Relationship Id="rId224" Type="http://schemas.openxmlformats.org/officeDocument/2006/relationships/hyperlink" Target="mailto:eline@hippowhollow" TargetMode="External"/><Relationship Id="rId245" Type="http://schemas.openxmlformats.org/officeDocument/2006/relationships/hyperlink" Target="mailto:caroline.vandermerwe@uplandsprep.org" TargetMode="External"/><Relationship Id="rId266" Type="http://schemas.openxmlformats.org/officeDocument/2006/relationships/hyperlink" Target="mailto:mistyjaner@gmail.com" TargetMode="External"/><Relationship Id="rId287" Type="http://schemas.openxmlformats.org/officeDocument/2006/relationships/hyperlink" Target="mailto:info@longtomcs.co.za" TargetMode="External"/><Relationship Id="rId30" Type="http://schemas.openxmlformats.org/officeDocument/2006/relationships/hyperlink" Target="mailto:mcgill@worldonline.co.za" TargetMode="External"/><Relationship Id="rId105" Type="http://schemas.openxmlformats.org/officeDocument/2006/relationships/hyperlink" Target="mailto:jaap.van.der.berg@sappi.com" TargetMode="External"/><Relationship Id="rId126" Type="http://schemas.openxmlformats.org/officeDocument/2006/relationships/hyperlink" Target="mailto:jan@caughtsa.co.za" TargetMode="External"/><Relationship Id="rId147" Type="http://schemas.openxmlformats.org/officeDocument/2006/relationships/hyperlink" Target="mailto:rynodel@lantic.net" TargetMode="External"/><Relationship Id="rId168" Type="http://schemas.openxmlformats.org/officeDocument/2006/relationships/hyperlink" Target="mailto:willem79@icloud.com" TargetMode="External"/><Relationship Id="rId312" Type="http://schemas.openxmlformats.org/officeDocument/2006/relationships/hyperlink" Target="mailto:hannie.hanekom@gmail.com" TargetMode="External"/><Relationship Id="rId333" Type="http://schemas.openxmlformats.org/officeDocument/2006/relationships/hyperlink" Target="mailto:ronellideque4@gmail.com" TargetMode="External"/><Relationship Id="rId354" Type="http://schemas.openxmlformats.org/officeDocument/2006/relationships/hyperlink" Target="mailto:dejager@exact.net.com" TargetMode="External"/><Relationship Id="rId51" Type="http://schemas.openxmlformats.org/officeDocument/2006/relationships/hyperlink" Target="mailto:damara@wastelegends.co.za" TargetMode="External"/><Relationship Id="rId72" Type="http://schemas.openxmlformats.org/officeDocument/2006/relationships/hyperlink" Target="mailto:emilefourie@gmail.com" TargetMode="External"/><Relationship Id="rId93" Type="http://schemas.openxmlformats.org/officeDocument/2006/relationships/hyperlink" Target="mailto:leanaluies@gmail.com" TargetMode="External"/><Relationship Id="rId189" Type="http://schemas.openxmlformats.org/officeDocument/2006/relationships/hyperlink" Target="mailto:ladyavanantwerpen@gmail.com" TargetMode="External"/><Relationship Id="rId3" Type="http://schemas.openxmlformats.org/officeDocument/2006/relationships/hyperlink" Target="mailto:mcgill@worlonline.co.za" TargetMode="External"/><Relationship Id="rId214" Type="http://schemas.openxmlformats.org/officeDocument/2006/relationships/hyperlink" Target="mailto:bronwen@fwtt.co.za" TargetMode="External"/><Relationship Id="rId235" Type="http://schemas.openxmlformats.org/officeDocument/2006/relationships/hyperlink" Target="mailto:maretecompton@gmail.com" TargetMode="External"/><Relationship Id="rId256" Type="http://schemas.openxmlformats.org/officeDocument/2006/relationships/hyperlink" Target="mailto:farrell.josette@gmail.com" TargetMode="External"/><Relationship Id="rId277" Type="http://schemas.openxmlformats.org/officeDocument/2006/relationships/hyperlink" Target="mailto:endermanns@gmail.com" TargetMode="External"/><Relationship Id="rId298" Type="http://schemas.openxmlformats.org/officeDocument/2006/relationships/hyperlink" Target="mailto:crusetrees@mweb.co.za" TargetMode="External"/><Relationship Id="rId116" Type="http://schemas.openxmlformats.org/officeDocument/2006/relationships/hyperlink" Target="mailto:mcgill@worldonline.co.za" TargetMode="External"/><Relationship Id="rId137" Type="http://schemas.openxmlformats.org/officeDocument/2006/relationships/hyperlink" Target="mailto:roger.armitage@yahoo.com" TargetMode="External"/><Relationship Id="rId158" Type="http://schemas.openxmlformats.org/officeDocument/2006/relationships/hyperlink" Target="mailto:nottens@iafrica.com" TargetMode="External"/><Relationship Id="rId302" Type="http://schemas.openxmlformats.org/officeDocument/2006/relationships/hyperlink" Target="mailto:ryan.m@curroholdings.co.za" TargetMode="External"/><Relationship Id="rId323" Type="http://schemas.openxmlformats.org/officeDocument/2006/relationships/hyperlink" Target="mailto:mountainkidz@gmail.com" TargetMode="External"/><Relationship Id="rId344" Type="http://schemas.openxmlformats.org/officeDocument/2006/relationships/hyperlink" Target="mailto:marizeh1@gmail.com" TargetMode="External"/><Relationship Id="rId20" Type="http://schemas.openxmlformats.org/officeDocument/2006/relationships/hyperlink" Target="mailto:timotjames@gmail.com" TargetMode="External"/><Relationship Id="rId41" Type="http://schemas.openxmlformats.org/officeDocument/2006/relationships/hyperlink" Target="mailto:ajheydenrich950@gmail.com" TargetMode="External"/><Relationship Id="rId62" Type="http://schemas.openxmlformats.org/officeDocument/2006/relationships/hyperlink" Target="mailto:ivan3011@icloud.com" TargetMode="External"/><Relationship Id="rId83" Type="http://schemas.openxmlformats.org/officeDocument/2006/relationships/hyperlink" Target="mailto:rivprep@lantic.net" TargetMode="External"/><Relationship Id="rId179" Type="http://schemas.openxmlformats.org/officeDocument/2006/relationships/hyperlink" Target="mailto:sanette.louw@gmail.com" TargetMode="External"/><Relationship Id="rId365" Type="http://schemas.openxmlformats.org/officeDocument/2006/relationships/hyperlink" Target="mailto:simonedelaat21@gmail.com" TargetMode="External"/><Relationship Id="rId190" Type="http://schemas.openxmlformats.org/officeDocument/2006/relationships/hyperlink" Target="mailto:mark@mankele.co.za" TargetMode="External"/><Relationship Id="rId204" Type="http://schemas.openxmlformats.org/officeDocument/2006/relationships/hyperlink" Target="mailto:wena.coetzee@betterbond.co.za" TargetMode="External"/><Relationship Id="rId225" Type="http://schemas.openxmlformats.org/officeDocument/2006/relationships/hyperlink" Target="mailto:sibambane@gmail.com" TargetMode="External"/><Relationship Id="rId246" Type="http://schemas.openxmlformats.org/officeDocument/2006/relationships/hyperlink" Target="mailto:barrygrrab@gmail.com" TargetMode="External"/><Relationship Id="rId267" Type="http://schemas.openxmlformats.org/officeDocument/2006/relationships/hyperlink" Target="mailto:snyman.shane@gmail.com" TargetMode="External"/><Relationship Id="rId288" Type="http://schemas.openxmlformats.org/officeDocument/2006/relationships/hyperlink" Target="mailto:leana.olivier@gmail.com" TargetMode="External"/><Relationship Id="rId106" Type="http://schemas.openxmlformats.org/officeDocument/2006/relationships/hyperlink" Target="mailto:reinier@intekom.co.za" TargetMode="External"/><Relationship Id="rId127" Type="http://schemas.openxmlformats.org/officeDocument/2006/relationships/hyperlink" Target="mailto:willem79@icloud.com" TargetMode="External"/><Relationship Id="rId313" Type="http://schemas.openxmlformats.org/officeDocument/2006/relationships/hyperlink" Target="mailto:anandacraven@telkomsa.net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cgill@worldonline.co.za" TargetMode="External"/><Relationship Id="rId299" Type="http://schemas.openxmlformats.org/officeDocument/2006/relationships/hyperlink" Target="mailto:dallingm@gmail.com" TargetMode="External"/><Relationship Id="rId21" Type="http://schemas.openxmlformats.org/officeDocument/2006/relationships/hyperlink" Target="mailto:christopherlagrange13@gmail.com" TargetMode="External"/><Relationship Id="rId42" Type="http://schemas.openxmlformats.org/officeDocument/2006/relationships/hyperlink" Target="mailto:holtzhausen14@gmail.com" TargetMode="External"/><Relationship Id="rId63" Type="http://schemas.openxmlformats.org/officeDocument/2006/relationships/hyperlink" Target="mailto:loise@helipower.co.za" TargetMode="External"/><Relationship Id="rId84" Type="http://schemas.openxmlformats.org/officeDocument/2006/relationships/hyperlink" Target="mailto:leanaluies@gmail.com" TargetMode="External"/><Relationship Id="rId138" Type="http://schemas.openxmlformats.org/officeDocument/2006/relationships/hyperlink" Target="mailto:loise@helipower.co.za" TargetMode="External"/><Relationship Id="rId159" Type="http://schemas.openxmlformats.org/officeDocument/2006/relationships/hyperlink" Target="mailto:yvettemalan@hotmail.com" TargetMode="External"/><Relationship Id="rId324" Type="http://schemas.openxmlformats.org/officeDocument/2006/relationships/hyperlink" Target="mailto:andy@tinkers.co.za" TargetMode="External"/><Relationship Id="rId345" Type="http://schemas.openxmlformats.org/officeDocument/2006/relationships/hyperlink" Target="mailto:lonamarieb@gmail.com" TargetMode="External"/><Relationship Id="rId366" Type="http://schemas.openxmlformats.org/officeDocument/2006/relationships/hyperlink" Target="mailto:ebeth.kriel@hotmail.com" TargetMode="External"/><Relationship Id="rId387" Type="http://schemas.openxmlformats.org/officeDocument/2006/relationships/printerSettings" Target="../printerSettings/printerSettings2.bin"/><Relationship Id="rId170" Type="http://schemas.openxmlformats.org/officeDocument/2006/relationships/hyperlink" Target="mailto:kimh@sschools.co.za" TargetMode="External"/><Relationship Id="rId191" Type="http://schemas.openxmlformats.org/officeDocument/2006/relationships/hyperlink" Target="mailto:mark@mankele.co.za" TargetMode="External"/><Relationship Id="rId205" Type="http://schemas.openxmlformats.org/officeDocument/2006/relationships/hyperlink" Target="mailto:naomi.spencer@uplandsprep.org" TargetMode="External"/><Relationship Id="rId226" Type="http://schemas.openxmlformats.org/officeDocument/2006/relationships/hyperlink" Target="mailto:andrew.dollenberg@gmail.com" TargetMode="External"/><Relationship Id="rId247" Type="http://schemas.openxmlformats.org/officeDocument/2006/relationships/hyperlink" Target="mailto:beth@chrisbzmdesigns.co.za" TargetMode="External"/><Relationship Id="rId107" Type="http://schemas.openxmlformats.org/officeDocument/2006/relationships/hyperlink" Target="mailto:cornell@lydenburghs.co.za" TargetMode="External"/><Relationship Id="rId268" Type="http://schemas.openxmlformats.org/officeDocument/2006/relationships/hyperlink" Target="mailto:coetzeemarisa@gmail.com" TargetMode="External"/><Relationship Id="rId289" Type="http://schemas.openxmlformats.org/officeDocument/2006/relationships/hyperlink" Target="mailto:leonkarl76@gmail.com" TargetMode="External"/><Relationship Id="rId11" Type="http://schemas.openxmlformats.org/officeDocument/2006/relationships/hyperlink" Target="mailto:ebeth.kriel@hotmail.com" TargetMode="External"/><Relationship Id="rId32" Type="http://schemas.openxmlformats.org/officeDocument/2006/relationships/hyperlink" Target="mailto:mnisikamo@gmail.com" TargetMode="External"/><Relationship Id="rId53" Type="http://schemas.openxmlformats.org/officeDocument/2006/relationships/hyperlink" Target="mailto:bossiew@gmail.com" TargetMode="External"/><Relationship Id="rId74" Type="http://schemas.openxmlformats.org/officeDocument/2006/relationships/hyperlink" Target="mailto:estefansteyn@gmail.com" TargetMode="External"/><Relationship Id="rId128" Type="http://schemas.openxmlformats.org/officeDocument/2006/relationships/hyperlink" Target="mailto:vanderbergstefan@gmail.com" TargetMode="External"/><Relationship Id="rId149" Type="http://schemas.openxmlformats.org/officeDocument/2006/relationships/hyperlink" Target="mailto:pbooysen@penryn.co.za" TargetMode="External"/><Relationship Id="rId314" Type="http://schemas.openxmlformats.org/officeDocument/2006/relationships/hyperlink" Target="mailto:glk.meyer@gmail.com" TargetMode="External"/><Relationship Id="rId335" Type="http://schemas.openxmlformats.org/officeDocument/2006/relationships/hyperlink" Target="mailto:gdenysschen@gmail.com" TargetMode="External"/><Relationship Id="rId356" Type="http://schemas.openxmlformats.org/officeDocument/2006/relationships/hyperlink" Target="mailto:sjvwyk@vodamail.co.za" TargetMode="External"/><Relationship Id="rId377" Type="http://schemas.openxmlformats.org/officeDocument/2006/relationships/hyperlink" Target="mailto:yvettemalan@hotmail.com" TargetMode="External"/><Relationship Id="rId5" Type="http://schemas.openxmlformats.org/officeDocument/2006/relationships/hyperlink" Target="mailto:mcgill@worlonline.co.za" TargetMode="External"/><Relationship Id="rId95" Type="http://schemas.openxmlformats.org/officeDocument/2006/relationships/hyperlink" Target="mailto:kamokalodge@gmail.com" TargetMode="External"/><Relationship Id="rId160" Type="http://schemas.openxmlformats.org/officeDocument/2006/relationships/hyperlink" Target="mailto:cfowler@uplandscollege.org" TargetMode="External"/><Relationship Id="rId181" Type="http://schemas.openxmlformats.org/officeDocument/2006/relationships/hyperlink" Target="mailto:henk@lut.co.za" TargetMode="External"/><Relationship Id="rId216" Type="http://schemas.openxmlformats.org/officeDocument/2006/relationships/hyperlink" Target="mailto:sorethapelser@gmail.com" TargetMode="External"/><Relationship Id="rId237" Type="http://schemas.openxmlformats.org/officeDocument/2006/relationships/hyperlink" Target="mailto:jan@caughtsa.co.za" TargetMode="External"/><Relationship Id="rId258" Type="http://schemas.openxmlformats.org/officeDocument/2006/relationships/hyperlink" Target="mailto:vdleek@mweb.co.za" TargetMode="External"/><Relationship Id="rId279" Type="http://schemas.openxmlformats.org/officeDocument/2006/relationships/hyperlink" Target="mailto:vdleek@mweb.co.za" TargetMode="External"/><Relationship Id="rId22" Type="http://schemas.openxmlformats.org/officeDocument/2006/relationships/hyperlink" Target="mailto:nolsie86@gmail.com" TargetMode="External"/><Relationship Id="rId43" Type="http://schemas.openxmlformats.org/officeDocument/2006/relationships/hyperlink" Target="mailto:ruachburger@gmail.com" TargetMode="External"/><Relationship Id="rId64" Type="http://schemas.openxmlformats.org/officeDocument/2006/relationships/hyperlink" Target="mailto:hanrulub99@gmail.com" TargetMode="External"/><Relationship Id="rId118" Type="http://schemas.openxmlformats.org/officeDocument/2006/relationships/hyperlink" Target="mailto:rowalex@vodamail.com" TargetMode="External"/><Relationship Id="rId139" Type="http://schemas.openxmlformats.org/officeDocument/2006/relationships/hyperlink" Target="mailto:eline@hippowhollow.co.za" TargetMode="External"/><Relationship Id="rId290" Type="http://schemas.openxmlformats.org/officeDocument/2006/relationships/hyperlink" Target="mailto:charlesi@bell.co.za" TargetMode="External"/><Relationship Id="rId304" Type="http://schemas.openxmlformats.org/officeDocument/2006/relationships/hyperlink" Target="mailto:tim.buys@fastsway.co.za" TargetMode="External"/><Relationship Id="rId325" Type="http://schemas.openxmlformats.org/officeDocument/2006/relationships/hyperlink" Target="mailto:crodseth@lantic.net" TargetMode="External"/><Relationship Id="rId346" Type="http://schemas.openxmlformats.org/officeDocument/2006/relationships/hyperlink" Target="mailto:jonnyandbex@gmail.com" TargetMode="External"/><Relationship Id="rId367" Type="http://schemas.openxmlformats.org/officeDocument/2006/relationships/hyperlink" Target="mailto:wendy@bass.co.za" TargetMode="External"/><Relationship Id="rId85" Type="http://schemas.openxmlformats.org/officeDocument/2006/relationships/hyperlink" Target="mailto:yvettey@icloud.com" TargetMode="External"/><Relationship Id="rId150" Type="http://schemas.openxmlformats.org/officeDocument/2006/relationships/hyperlink" Target="mailto:mtrollip@mweb.co.za" TargetMode="External"/><Relationship Id="rId171" Type="http://schemas.openxmlformats.org/officeDocument/2006/relationships/hyperlink" Target="mailto:dallingm@gmail.com" TargetMode="External"/><Relationship Id="rId192" Type="http://schemas.openxmlformats.org/officeDocument/2006/relationships/hyperlink" Target="mailto:alan@crocprint.co.za" TargetMode="External"/><Relationship Id="rId206" Type="http://schemas.openxmlformats.org/officeDocument/2006/relationships/hyperlink" Target="mailto:nottens@iafrica.com" TargetMode="External"/><Relationship Id="rId227" Type="http://schemas.openxmlformats.org/officeDocument/2006/relationships/hyperlink" Target="mailto:ronel@skea.co.za" TargetMode="External"/><Relationship Id="rId248" Type="http://schemas.openxmlformats.org/officeDocument/2006/relationships/hyperlink" Target="mailto:benitaph@gmail.com" TargetMode="External"/><Relationship Id="rId269" Type="http://schemas.openxmlformats.org/officeDocument/2006/relationships/hyperlink" Target="mailto:simbambane@gmail.com" TargetMode="External"/><Relationship Id="rId12" Type="http://schemas.openxmlformats.org/officeDocument/2006/relationships/hyperlink" Target="mailto:jaco@transmix.co.za" TargetMode="External"/><Relationship Id="rId33" Type="http://schemas.openxmlformats.org/officeDocument/2006/relationships/hyperlink" Target="mailto:driesten@mweb.co.za" TargetMode="External"/><Relationship Id="rId108" Type="http://schemas.openxmlformats.org/officeDocument/2006/relationships/hyperlink" Target="mailto:madelein@pdigguard.co.za" TargetMode="External"/><Relationship Id="rId129" Type="http://schemas.openxmlformats.org/officeDocument/2006/relationships/hyperlink" Target="mailto:mariettdorey@gmail.com" TargetMode="External"/><Relationship Id="rId280" Type="http://schemas.openxmlformats.org/officeDocument/2006/relationships/hyperlink" Target="mailto:jaco@transmix.co.za" TargetMode="External"/><Relationship Id="rId315" Type="http://schemas.openxmlformats.org/officeDocument/2006/relationships/hyperlink" Target="mailto:baiebesig@gmail.com" TargetMode="External"/><Relationship Id="rId336" Type="http://schemas.openxmlformats.org/officeDocument/2006/relationships/hyperlink" Target="mailto:madeleinp@gmail.com" TargetMode="External"/><Relationship Id="rId357" Type="http://schemas.openxmlformats.org/officeDocument/2006/relationships/hyperlink" Target="mailto:johankok@vibe.co.za" TargetMode="External"/><Relationship Id="rId54" Type="http://schemas.openxmlformats.org/officeDocument/2006/relationships/hyperlink" Target="mailto:casey00732@icloud.com" TargetMode="External"/><Relationship Id="rId75" Type="http://schemas.openxmlformats.org/officeDocument/2006/relationships/hyperlink" Target="mailto:patoegautier@gmail.com" TargetMode="External"/><Relationship Id="rId96" Type="http://schemas.openxmlformats.org/officeDocument/2006/relationships/hyperlink" Target="mailto:spikkels1@msn.com" TargetMode="External"/><Relationship Id="rId140" Type="http://schemas.openxmlformats.org/officeDocument/2006/relationships/hyperlink" Target="mailto:markwerner@mweb.co.za" TargetMode="External"/><Relationship Id="rId161" Type="http://schemas.openxmlformats.org/officeDocument/2006/relationships/hyperlink" Target="mailto:angibrox@gmail.com" TargetMode="External"/><Relationship Id="rId182" Type="http://schemas.openxmlformats.org/officeDocument/2006/relationships/hyperlink" Target="mailto:snyman_louise@yahoo.com" TargetMode="External"/><Relationship Id="rId217" Type="http://schemas.openxmlformats.org/officeDocument/2006/relationships/hyperlink" Target="mailto:sharonnel1976@outlook.com" TargetMode="External"/><Relationship Id="rId378" Type="http://schemas.openxmlformats.org/officeDocument/2006/relationships/hyperlink" Target="mailto:cfowler@uplandscollege.org" TargetMode="External"/><Relationship Id="rId6" Type="http://schemas.openxmlformats.org/officeDocument/2006/relationships/hyperlink" Target="mailto:robmag@iafrica.com" TargetMode="External"/><Relationship Id="rId238" Type="http://schemas.openxmlformats.org/officeDocument/2006/relationships/hyperlink" Target="mailto:summerhill.fin@gmail.com" TargetMode="External"/><Relationship Id="rId259" Type="http://schemas.openxmlformats.org/officeDocument/2006/relationships/hyperlink" Target="mailto:frank@mpmail.co.za" TargetMode="External"/><Relationship Id="rId23" Type="http://schemas.openxmlformats.org/officeDocument/2006/relationships/hyperlink" Target="mailto:zanderbester1@gmail.com" TargetMode="External"/><Relationship Id="rId119" Type="http://schemas.openxmlformats.org/officeDocument/2006/relationships/hyperlink" Target="mailto:stefanie-mare7@gmail.com" TargetMode="External"/><Relationship Id="rId270" Type="http://schemas.openxmlformats.org/officeDocument/2006/relationships/hyperlink" Target="mailto:rogers.lizette@gmail.com" TargetMode="External"/><Relationship Id="rId291" Type="http://schemas.openxmlformats.org/officeDocument/2006/relationships/hyperlink" Target="mailto:vincent@sanbonani.com" TargetMode="External"/><Relationship Id="rId305" Type="http://schemas.openxmlformats.org/officeDocument/2006/relationships/hyperlink" Target="mailto:tim.buys@fastsway.co.za" TargetMode="External"/><Relationship Id="rId326" Type="http://schemas.openxmlformats.org/officeDocument/2006/relationships/hyperlink" Target="mailto:jannie@westvaal.co.za" TargetMode="External"/><Relationship Id="rId347" Type="http://schemas.openxmlformats.org/officeDocument/2006/relationships/hyperlink" Target="mailto:tobiesteyn@gmail.com" TargetMode="External"/><Relationship Id="rId44" Type="http://schemas.openxmlformats.org/officeDocument/2006/relationships/hyperlink" Target="mailto:adriaan.knoesen@glencore.co.za" TargetMode="External"/><Relationship Id="rId65" Type="http://schemas.openxmlformats.org/officeDocument/2006/relationships/hyperlink" Target="mailto:lin.wal@vodamail.co.za" TargetMode="External"/><Relationship Id="rId86" Type="http://schemas.openxmlformats.org/officeDocument/2006/relationships/hyperlink" Target="mailto:debtdoc@mweb.co.za" TargetMode="External"/><Relationship Id="rId130" Type="http://schemas.openxmlformats.org/officeDocument/2006/relationships/hyperlink" Target="mailto:sunelna@gmail.com" TargetMode="External"/><Relationship Id="rId151" Type="http://schemas.openxmlformats.org/officeDocument/2006/relationships/hyperlink" Target="mailto:mtrollip@mweb.co.za" TargetMode="External"/><Relationship Id="rId368" Type="http://schemas.openxmlformats.org/officeDocument/2006/relationships/hyperlink" Target="mailto:mtrollip@mweb.co.za" TargetMode="External"/><Relationship Id="rId172" Type="http://schemas.openxmlformats.org/officeDocument/2006/relationships/hyperlink" Target="mailto:dallingm@gmail.com" TargetMode="External"/><Relationship Id="rId193" Type="http://schemas.openxmlformats.org/officeDocument/2006/relationships/hyperlink" Target="mailto:luhan@wvwacc.co.za" TargetMode="External"/><Relationship Id="rId207" Type="http://schemas.openxmlformats.org/officeDocument/2006/relationships/hyperlink" Target="mailto:madelein@polygaurd.co.za" TargetMode="External"/><Relationship Id="rId228" Type="http://schemas.openxmlformats.org/officeDocument/2006/relationships/hyperlink" Target="mailto:roger@nyati.co.za" TargetMode="External"/><Relationship Id="rId249" Type="http://schemas.openxmlformats.org/officeDocument/2006/relationships/hyperlink" Target="mailto:accounts@remaxlowveld.co.za" TargetMode="External"/><Relationship Id="rId13" Type="http://schemas.openxmlformats.org/officeDocument/2006/relationships/hyperlink" Target="mailto:stehanmuller1@gmail.com" TargetMode="External"/><Relationship Id="rId109" Type="http://schemas.openxmlformats.org/officeDocument/2006/relationships/hyperlink" Target="mailto:mikeodendaal@webmail.co.za" TargetMode="External"/><Relationship Id="rId260" Type="http://schemas.openxmlformats.org/officeDocument/2006/relationships/hyperlink" Target="mailto:bronwen@fwtt.co.za" TargetMode="External"/><Relationship Id="rId281" Type="http://schemas.openxmlformats.org/officeDocument/2006/relationships/hyperlink" Target="mailto:linwal@vodamail.com" TargetMode="External"/><Relationship Id="rId316" Type="http://schemas.openxmlformats.org/officeDocument/2006/relationships/hyperlink" Target="mailto:lonamarieb@gmail.com" TargetMode="External"/><Relationship Id="rId337" Type="http://schemas.openxmlformats.org/officeDocument/2006/relationships/hyperlink" Target="mailto:www@gmail.com" TargetMode="External"/><Relationship Id="rId34" Type="http://schemas.openxmlformats.org/officeDocument/2006/relationships/hyperlink" Target="mailto:amandabooyse@ymail.co.za" TargetMode="External"/><Relationship Id="rId55" Type="http://schemas.openxmlformats.org/officeDocument/2006/relationships/hyperlink" Target="mailto:karabo.malatji.180@gmail.com" TargetMode="External"/><Relationship Id="rId76" Type="http://schemas.openxmlformats.org/officeDocument/2006/relationships/hyperlink" Target="mailto:reynardtengelbrecht@gmail.com" TargetMode="External"/><Relationship Id="rId97" Type="http://schemas.openxmlformats.org/officeDocument/2006/relationships/hyperlink" Target="mailto:joshiesschultz@gmail.com" TargetMode="External"/><Relationship Id="rId120" Type="http://schemas.openxmlformats.org/officeDocument/2006/relationships/hyperlink" Target="mailto:wena.coetzee@betterbond.co.zs" TargetMode="External"/><Relationship Id="rId141" Type="http://schemas.openxmlformats.org/officeDocument/2006/relationships/hyperlink" Target="mailto:henkkuperrus@telkomsa.net" TargetMode="External"/><Relationship Id="rId358" Type="http://schemas.openxmlformats.org/officeDocument/2006/relationships/hyperlink" Target="mailto:popeyvdventer@gmail.com" TargetMode="External"/><Relationship Id="rId379" Type="http://schemas.openxmlformats.org/officeDocument/2006/relationships/hyperlink" Target="mailto:angibrox@gmail.com" TargetMode="External"/><Relationship Id="rId7" Type="http://schemas.openxmlformats.org/officeDocument/2006/relationships/hyperlink" Target="mailto:vturvey@lantic.net" TargetMode="External"/><Relationship Id="rId162" Type="http://schemas.openxmlformats.org/officeDocument/2006/relationships/hyperlink" Target="mailto:miskorm@yahoo.com" TargetMode="External"/><Relationship Id="rId183" Type="http://schemas.openxmlformats.org/officeDocument/2006/relationships/hyperlink" Target="mailto:dejager@exacc_net.com" TargetMode="External"/><Relationship Id="rId218" Type="http://schemas.openxmlformats.org/officeDocument/2006/relationships/hyperlink" Target="mailto:lorrain@tinkers.co.za" TargetMode="External"/><Relationship Id="rId239" Type="http://schemas.openxmlformats.org/officeDocument/2006/relationships/hyperlink" Target="mailto:BELINDAMAYMCITOSH@GMAIL.COM" TargetMode="External"/><Relationship Id="rId250" Type="http://schemas.openxmlformats.org/officeDocument/2006/relationships/hyperlink" Target="mailto:ashleigh@penryn.co.za" TargetMode="External"/><Relationship Id="rId271" Type="http://schemas.openxmlformats.org/officeDocument/2006/relationships/hyperlink" Target="mailto:tsessebe@rocketmail.com" TargetMode="External"/><Relationship Id="rId292" Type="http://schemas.openxmlformats.org/officeDocument/2006/relationships/hyperlink" Target="mailto:salterpilates@hotmail.com" TargetMode="External"/><Relationship Id="rId306" Type="http://schemas.openxmlformats.org/officeDocument/2006/relationships/hyperlink" Target="mailto:dancaster@vodamail.com" TargetMode="External"/><Relationship Id="rId24" Type="http://schemas.openxmlformats.org/officeDocument/2006/relationships/hyperlink" Target="mailto:fiona.b@hpxplorat.com" TargetMode="External"/><Relationship Id="rId45" Type="http://schemas.openxmlformats.org/officeDocument/2006/relationships/hyperlink" Target="mailto:cewieletjies584@gmail.com" TargetMode="External"/><Relationship Id="rId66" Type="http://schemas.openxmlformats.org/officeDocument/2006/relationships/hyperlink" Target="mailto:yvettemalan@hotmail.com" TargetMode="External"/><Relationship Id="rId87" Type="http://schemas.openxmlformats.org/officeDocument/2006/relationships/hyperlink" Target="mailto:web.wagner@glencore.co.za" TargetMode="External"/><Relationship Id="rId110" Type="http://schemas.openxmlformats.org/officeDocument/2006/relationships/hyperlink" Target="mailto:robertf@autotec.co.za" TargetMode="External"/><Relationship Id="rId131" Type="http://schemas.openxmlformats.org/officeDocument/2006/relationships/hyperlink" Target="mailto:cobuseng@gmail.com" TargetMode="External"/><Relationship Id="rId327" Type="http://schemas.openxmlformats.org/officeDocument/2006/relationships/hyperlink" Target="mailto:r.rademeyer@live.com" TargetMode="External"/><Relationship Id="rId348" Type="http://schemas.openxmlformats.org/officeDocument/2006/relationships/hyperlink" Target="mailto:mountainkidz@gmail.com" TargetMode="External"/><Relationship Id="rId369" Type="http://schemas.openxmlformats.org/officeDocument/2006/relationships/hyperlink" Target="mailto:mtrollip@mweb.co.za" TargetMode="External"/><Relationship Id="rId152" Type="http://schemas.openxmlformats.org/officeDocument/2006/relationships/hyperlink" Target="mailto:0795070332@vodamail.co.za" TargetMode="External"/><Relationship Id="rId173" Type="http://schemas.openxmlformats.org/officeDocument/2006/relationships/hyperlink" Target="mailto:astrydom@broll.co.za" TargetMode="External"/><Relationship Id="rId194" Type="http://schemas.openxmlformats.org/officeDocument/2006/relationships/hyperlink" Target="mailto:suehardman@yahoo.com" TargetMode="External"/><Relationship Id="rId208" Type="http://schemas.openxmlformats.org/officeDocument/2006/relationships/hyperlink" Target="mailto:deon@fslaw.co.za" TargetMode="External"/><Relationship Id="rId229" Type="http://schemas.openxmlformats.org/officeDocument/2006/relationships/hyperlink" Target="mailto:derekp@curroholdings.co.za" TargetMode="External"/><Relationship Id="rId380" Type="http://schemas.openxmlformats.org/officeDocument/2006/relationships/hyperlink" Target="mailto:miskorm@yahoo.com" TargetMode="External"/><Relationship Id="rId240" Type="http://schemas.openxmlformats.org/officeDocument/2006/relationships/hyperlink" Target="mailto:sorethapelser@gmail.com" TargetMode="External"/><Relationship Id="rId261" Type="http://schemas.openxmlformats.org/officeDocument/2006/relationships/hyperlink" Target="mailto:tuswan@gmail.com" TargetMode="External"/><Relationship Id="rId14" Type="http://schemas.openxmlformats.org/officeDocument/2006/relationships/hyperlink" Target="mailto:wasap@mweb.co.za" TargetMode="External"/><Relationship Id="rId35" Type="http://schemas.openxmlformats.org/officeDocument/2006/relationships/hyperlink" Target="mailto:blackiej@vodamail.co.za" TargetMode="External"/><Relationship Id="rId56" Type="http://schemas.openxmlformats.org/officeDocument/2006/relationships/hyperlink" Target="mailto:nkosin427@gmail.com" TargetMode="External"/><Relationship Id="rId77" Type="http://schemas.openxmlformats.org/officeDocument/2006/relationships/hyperlink" Target="mailto:angibrox@gmail.com" TargetMode="External"/><Relationship Id="rId100" Type="http://schemas.openxmlformats.org/officeDocument/2006/relationships/hyperlink" Target="mailto:jb.johan.booyens73@gmail.com" TargetMode="External"/><Relationship Id="rId282" Type="http://schemas.openxmlformats.org/officeDocument/2006/relationships/hyperlink" Target="mailto:olivier.tmsh@gmail.com" TargetMode="External"/><Relationship Id="rId317" Type="http://schemas.openxmlformats.org/officeDocument/2006/relationships/hyperlink" Target="mailto:vincent@sanbonani.com" TargetMode="External"/><Relationship Id="rId338" Type="http://schemas.openxmlformats.org/officeDocument/2006/relationships/hyperlink" Target="mailto:siphe.nkosi@yahoo.com" TargetMode="External"/><Relationship Id="rId359" Type="http://schemas.openxmlformats.org/officeDocument/2006/relationships/hyperlink" Target="mailto:jonnyandbex@gmail.com" TargetMode="External"/><Relationship Id="rId8" Type="http://schemas.openxmlformats.org/officeDocument/2006/relationships/hyperlink" Target="mailto:ebeth.kriel@hotmail.com" TargetMode="External"/><Relationship Id="rId98" Type="http://schemas.openxmlformats.org/officeDocument/2006/relationships/hyperlink" Target="mailto:leah.mnisi@gmail.com" TargetMode="External"/><Relationship Id="rId121" Type="http://schemas.openxmlformats.org/officeDocument/2006/relationships/hyperlink" Target="mailto:notterns@iafrica.com" TargetMode="External"/><Relationship Id="rId142" Type="http://schemas.openxmlformats.org/officeDocument/2006/relationships/hyperlink" Target="mailto:terenceheyns@hotmail.com" TargetMode="External"/><Relationship Id="rId163" Type="http://schemas.openxmlformats.org/officeDocument/2006/relationships/hyperlink" Target="mailto:johankok@vibe.co.za" TargetMode="External"/><Relationship Id="rId184" Type="http://schemas.openxmlformats.org/officeDocument/2006/relationships/hyperlink" Target="mailto:craig@allianceseeds.co.za" TargetMode="External"/><Relationship Id="rId219" Type="http://schemas.openxmlformats.org/officeDocument/2006/relationships/hyperlink" Target="mailto:lorrain@tinkers.co.za" TargetMode="External"/><Relationship Id="rId370" Type="http://schemas.openxmlformats.org/officeDocument/2006/relationships/hyperlink" Target="mailto:0795070332@vodamail.co.za" TargetMode="External"/><Relationship Id="rId230" Type="http://schemas.openxmlformats.org/officeDocument/2006/relationships/hyperlink" Target="mailto:mistyjaner@gmail.com" TargetMode="External"/><Relationship Id="rId251" Type="http://schemas.openxmlformats.org/officeDocument/2006/relationships/hyperlink" Target="mailto:ingrid.dietrichsen@liblink.co.za" TargetMode="External"/><Relationship Id="rId25" Type="http://schemas.openxmlformats.org/officeDocument/2006/relationships/hyperlink" Target="mailto:ryanclarke54@gmail.com" TargetMode="External"/><Relationship Id="rId46" Type="http://schemas.openxmlformats.org/officeDocument/2006/relationships/hyperlink" Target="mailto:vanderbergstefan@gmail.com" TargetMode="External"/><Relationship Id="rId67" Type="http://schemas.openxmlformats.org/officeDocument/2006/relationships/hyperlink" Target="mailto:simon.smith@ywi.co.za" TargetMode="External"/><Relationship Id="rId272" Type="http://schemas.openxmlformats.org/officeDocument/2006/relationships/hyperlink" Target="mailto:kirbyscheepers@gmail.com" TargetMode="External"/><Relationship Id="rId293" Type="http://schemas.openxmlformats.org/officeDocument/2006/relationships/hyperlink" Target="mailto:dclourensjnr@gmail.com" TargetMode="External"/><Relationship Id="rId307" Type="http://schemas.openxmlformats.org/officeDocument/2006/relationships/hyperlink" Target="mailto:strephin@cosmoscontrols.co.za" TargetMode="External"/><Relationship Id="rId328" Type="http://schemas.openxmlformats.org/officeDocument/2006/relationships/hyperlink" Target="mailto:jakkieweidemann@hotmail.com" TargetMode="External"/><Relationship Id="rId349" Type="http://schemas.openxmlformats.org/officeDocument/2006/relationships/hyperlink" Target="mailto:j.lloyd.consult@gmail.com.ocm" TargetMode="External"/><Relationship Id="rId88" Type="http://schemas.openxmlformats.org/officeDocument/2006/relationships/hyperlink" Target="mailto:contrachem@swaziplace.com" TargetMode="External"/><Relationship Id="rId111" Type="http://schemas.openxmlformats.org/officeDocument/2006/relationships/hyperlink" Target="mailto:lizl.pretorius@everitt.co.za" TargetMode="External"/><Relationship Id="rId132" Type="http://schemas.openxmlformats.org/officeDocument/2006/relationships/hyperlink" Target="mailto:sanette.louw@gmail.com" TargetMode="External"/><Relationship Id="rId153" Type="http://schemas.openxmlformats.org/officeDocument/2006/relationships/hyperlink" Target="mailto:hmbotha@vodamail.co.za" TargetMode="External"/><Relationship Id="rId174" Type="http://schemas.openxmlformats.org/officeDocument/2006/relationships/hyperlink" Target="mailto:belindamarymcintosh@gmail.com" TargetMode="External"/><Relationship Id="rId195" Type="http://schemas.openxmlformats.org/officeDocument/2006/relationships/hyperlink" Target="mailto:christie@vaxsa.org" TargetMode="External"/><Relationship Id="rId209" Type="http://schemas.openxmlformats.org/officeDocument/2006/relationships/hyperlink" Target="mailto:yvettemalan@hotmail.com" TargetMode="External"/><Relationship Id="rId360" Type="http://schemas.openxmlformats.org/officeDocument/2006/relationships/hyperlink" Target="mailto:goldaccountants@gmail.com" TargetMode="External"/><Relationship Id="rId381" Type="http://schemas.openxmlformats.org/officeDocument/2006/relationships/hyperlink" Target="mailto:johankok@vibe.co.za" TargetMode="External"/><Relationship Id="rId220" Type="http://schemas.openxmlformats.org/officeDocument/2006/relationships/hyperlink" Target="mailto:jeannnef@wol.co.za" TargetMode="External"/><Relationship Id="rId241" Type="http://schemas.openxmlformats.org/officeDocument/2006/relationships/hyperlink" Target="mailto:jessica@producta.co.za" TargetMode="External"/><Relationship Id="rId15" Type="http://schemas.openxmlformats.org/officeDocument/2006/relationships/hyperlink" Target="mailto:daniel.vanheerden13@gmail.com" TargetMode="External"/><Relationship Id="rId36" Type="http://schemas.openxmlformats.org/officeDocument/2006/relationships/hyperlink" Target="mailto:pietskiet99.pp@gmail.com" TargetMode="External"/><Relationship Id="rId57" Type="http://schemas.openxmlformats.org/officeDocument/2006/relationships/hyperlink" Target="mailto:sakil.chanthkaran@gmail.com" TargetMode="External"/><Relationship Id="rId262" Type="http://schemas.openxmlformats.org/officeDocument/2006/relationships/hyperlink" Target="mailto:mette@zenzeleni.co.za" TargetMode="External"/><Relationship Id="rId283" Type="http://schemas.openxmlformats.org/officeDocument/2006/relationships/hyperlink" Target="mailto:j.lloyd.consult@gmail.com" TargetMode="External"/><Relationship Id="rId318" Type="http://schemas.openxmlformats.org/officeDocument/2006/relationships/hyperlink" Target="mailto:mike@fhsa.co.za" TargetMode="External"/><Relationship Id="rId339" Type="http://schemas.openxmlformats.org/officeDocument/2006/relationships/hyperlink" Target="mailto:rynavd@gmail.com" TargetMode="External"/><Relationship Id="rId78" Type="http://schemas.openxmlformats.org/officeDocument/2006/relationships/hyperlink" Target="mailto:forestry@worldonline.co.za" TargetMode="External"/><Relationship Id="rId99" Type="http://schemas.openxmlformats.org/officeDocument/2006/relationships/hyperlink" Target="mailto:visserbelinda@gmail.com" TargetMode="External"/><Relationship Id="rId101" Type="http://schemas.openxmlformats.org/officeDocument/2006/relationships/hyperlink" Target="mailto:blessingmakofane24@gmail.com" TargetMode="External"/><Relationship Id="rId122" Type="http://schemas.openxmlformats.org/officeDocument/2006/relationships/hyperlink" Target="mailto:jessica@produkta.co.za" TargetMode="External"/><Relationship Id="rId143" Type="http://schemas.openxmlformats.org/officeDocument/2006/relationships/hyperlink" Target="mailto:estelle@floppysprinkler.com" TargetMode="External"/><Relationship Id="rId164" Type="http://schemas.openxmlformats.org/officeDocument/2006/relationships/hyperlink" Target="mailto:jagaburns@mpmail.co..za" TargetMode="External"/><Relationship Id="rId185" Type="http://schemas.openxmlformats.org/officeDocument/2006/relationships/hyperlink" Target="mailto:spokie@keystonemilling.co.za" TargetMode="External"/><Relationship Id="rId350" Type="http://schemas.openxmlformats.org/officeDocument/2006/relationships/hyperlink" Target="mailto:ilse@meymixers.co.za" TargetMode="External"/><Relationship Id="rId371" Type="http://schemas.openxmlformats.org/officeDocument/2006/relationships/hyperlink" Target="mailto:hmbotha@vodamail.co.za" TargetMode="External"/><Relationship Id="rId9" Type="http://schemas.openxmlformats.org/officeDocument/2006/relationships/hyperlink" Target="mailto:mervyn.lezel@gmail.com" TargetMode="External"/><Relationship Id="rId210" Type="http://schemas.openxmlformats.org/officeDocument/2006/relationships/hyperlink" Target="mailto:anke@ssv.co.za" TargetMode="External"/><Relationship Id="rId26" Type="http://schemas.openxmlformats.org/officeDocument/2006/relationships/hyperlink" Target="mailto:lindalex@mweb.co.za" TargetMode="External"/><Relationship Id="rId231" Type="http://schemas.openxmlformats.org/officeDocument/2006/relationships/hyperlink" Target="mailto:dclourensjnr@gmail.com" TargetMode="External"/><Relationship Id="rId252" Type="http://schemas.openxmlformats.org/officeDocument/2006/relationships/hyperlink" Target="mailto:jamesspring@gam.co.za" TargetMode="External"/><Relationship Id="rId273" Type="http://schemas.openxmlformats.org/officeDocument/2006/relationships/hyperlink" Target="mailto:thuli@cybeletrading.co.za" TargetMode="External"/><Relationship Id="rId294" Type="http://schemas.openxmlformats.org/officeDocument/2006/relationships/hyperlink" Target="mailto:marizah1@gmail.com" TargetMode="External"/><Relationship Id="rId308" Type="http://schemas.openxmlformats.org/officeDocument/2006/relationships/hyperlink" Target="mailto:doncaster@vodamail.com" TargetMode="External"/><Relationship Id="rId329" Type="http://schemas.openxmlformats.org/officeDocument/2006/relationships/hyperlink" Target="mailto:mail@ithura.co.za" TargetMode="External"/><Relationship Id="rId47" Type="http://schemas.openxmlformats.org/officeDocument/2006/relationships/hyperlink" Target="mailto:elsie250@gmail.com" TargetMode="External"/><Relationship Id="rId68" Type="http://schemas.openxmlformats.org/officeDocument/2006/relationships/hyperlink" Target="mailto:marishia@webmail.com" TargetMode="External"/><Relationship Id="rId89" Type="http://schemas.openxmlformats.org/officeDocument/2006/relationships/hyperlink" Target="mailto:pieter@plmboerdery.co.za" TargetMode="External"/><Relationship Id="rId112" Type="http://schemas.openxmlformats.org/officeDocument/2006/relationships/hyperlink" Target="mailto:pieterwillemse35@gmail.com" TargetMode="External"/><Relationship Id="rId133" Type="http://schemas.openxmlformats.org/officeDocument/2006/relationships/hyperlink" Target="mailto:johan.thirion@me.com" TargetMode="External"/><Relationship Id="rId154" Type="http://schemas.openxmlformats.org/officeDocument/2006/relationships/hyperlink" Target="mailto:odettedupreez72@gmail.com" TargetMode="External"/><Relationship Id="rId175" Type="http://schemas.openxmlformats.org/officeDocument/2006/relationships/hyperlink" Target="mailto:stieniefritz@gmail.com" TargetMode="External"/><Relationship Id="rId340" Type="http://schemas.openxmlformats.org/officeDocument/2006/relationships/hyperlink" Target="mailto:andre@kingfishervalves.co.za" TargetMode="External"/><Relationship Id="rId361" Type="http://schemas.openxmlformats.org/officeDocument/2006/relationships/hyperlink" Target="mailto:stuart@cliviastream.co.za" TargetMode="External"/><Relationship Id="rId196" Type="http://schemas.openxmlformats.org/officeDocument/2006/relationships/hyperlink" Target="mailto:liezel.dtt@gmail.com" TargetMode="External"/><Relationship Id="rId200" Type="http://schemas.openxmlformats.org/officeDocument/2006/relationships/hyperlink" Target="mailto:arnott@telkomsa.net" TargetMode="External"/><Relationship Id="rId382" Type="http://schemas.openxmlformats.org/officeDocument/2006/relationships/hyperlink" Target="mailto:rynavd@gmail.com" TargetMode="External"/><Relationship Id="rId16" Type="http://schemas.openxmlformats.org/officeDocument/2006/relationships/hyperlink" Target="mailto:dwilcocks@web445.co.za" TargetMode="External"/><Relationship Id="rId221" Type="http://schemas.openxmlformats.org/officeDocument/2006/relationships/hyperlink" Target="mailto:gregmellor@vodamail.co.za" TargetMode="External"/><Relationship Id="rId242" Type="http://schemas.openxmlformats.org/officeDocument/2006/relationships/hyperlink" Target="mailto:gina@galliers.co.za" TargetMode="External"/><Relationship Id="rId263" Type="http://schemas.openxmlformats.org/officeDocument/2006/relationships/hyperlink" Target="mailto:truwon@4x4megaworld.net" TargetMode="External"/><Relationship Id="rId284" Type="http://schemas.openxmlformats.org/officeDocument/2006/relationships/hyperlink" Target="mailto:kcowling@uplandscollege.org" TargetMode="External"/><Relationship Id="rId319" Type="http://schemas.openxmlformats.org/officeDocument/2006/relationships/hyperlink" Target="mailto:jakkieweidemann@hotmail.com" TargetMode="External"/><Relationship Id="rId37" Type="http://schemas.openxmlformats.org/officeDocument/2006/relationships/hyperlink" Target="mailto:mcgill@worldonline.co.za" TargetMode="External"/><Relationship Id="rId58" Type="http://schemas.openxmlformats.org/officeDocument/2006/relationships/hyperlink" Target="mailto:cobuseng@gmail.com" TargetMode="External"/><Relationship Id="rId79" Type="http://schemas.openxmlformats.org/officeDocument/2006/relationships/hyperlink" Target="mailto:mcgill@worldonline.co.za" TargetMode="External"/><Relationship Id="rId102" Type="http://schemas.openxmlformats.org/officeDocument/2006/relationships/hyperlink" Target="mailto:henricohs@telkomsa.net" TargetMode="External"/><Relationship Id="rId123" Type="http://schemas.openxmlformats.org/officeDocument/2006/relationships/hyperlink" Target="mailto:benitaph@gmail.com" TargetMode="External"/><Relationship Id="rId144" Type="http://schemas.openxmlformats.org/officeDocument/2006/relationships/hyperlink" Target="mailto:sbaxter@iafrica.com" TargetMode="External"/><Relationship Id="rId330" Type="http://schemas.openxmlformats.org/officeDocument/2006/relationships/hyperlink" Target="mailto:info@ossiarecords.com" TargetMode="External"/><Relationship Id="rId90" Type="http://schemas.openxmlformats.org/officeDocument/2006/relationships/hyperlink" Target="mailto:mcgill@worldonline.co.za" TargetMode="External"/><Relationship Id="rId165" Type="http://schemas.openxmlformats.org/officeDocument/2006/relationships/hyperlink" Target="mailto:njvd@valencia.co.za" TargetMode="External"/><Relationship Id="rId186" Type="http://schemas.openxmlformats.org/officeDocument/2006/relationships/hyperlink" Target="mailto:allison1@me.com" TargetMode="External"/><Relationship Id="rId351" Type="http://schemas.openxmlformats.org/officeDocument/2006/relationships/hyperlink" Target="mailto:christotheron.ct@gmail.com" TargetMode="External"/><Relationship Id="rId372" Type="http://schemas.openxmlformats.org/officeDocument/2006/relationships/hyperlink" Target="mailto:odettedupreez72@gmail.com" TargetMode="External"/><Relationship Id="rId211" Type="http://schemas.openxmlformats.org/officeDocument/2006/relationships/hyperlink" Target="mailto:hannelie@abschoeman.co.za" TargetMode="External"/><Relationship Id="rId232" Type="http://schemas.openxmlformats.org/officeDocument/2006/relationships/hyperlink" Target="mailto:henk@wynnsxtend.co.za" TargetMode="External"/><Relationship Id="rId253" Type="http://schemas.openxmlformats.org/officeDocument/2006/relationships/hyperlink" Target="mailto:naomi.spencer@uplandsprep.org" TargetMode="External"/><Relationship Id="rId274" Type="http://schemas.openxmlformats.org/officeDocument/2006/relationships/hyperlink" Target="mailto:sarahwd@gmail.com" TargetMode="External"/><Relationship Id="rId295" Type="http://schemas.openxmlformats.org/officeDocument/2006/relationships/hyperlink" Target="mailto:jamesspring@gam.co.za" TargetMode="External"/><Relationship Id="rId309" Type="http://schemas.openxmlformats.org/officeDocument/2006/relationships/hyperlink" Target="mailto:chrisee@ccareinvest.co.za" TargetMode="External"/><Relationship Id="rId27" Type="http://schemas.openxmlformats.org/officeDocument/2006/relationships/hyperlink" Target="mailto:ronelt@lydenburghs.co.za" TargetMode="External"/><Relationship Id="rId48" Type="http://schemas.openxmlformats.org/officeDocument/2006/relationships/hyperlink" Target="mailto:karaboraphalela@gmail.com" TargetMode="External"/><Relationship Id="rId69" Type="http://schemas.openxmlformats.org/officeDocument/2006/relationships/hyperlink" Target="mailto:kathleensmith@vodamail.co.za" TargetMode="External"/><Relationship Id="rId113" Type="http://schemas.openxmlformats.org/officeDocument/2006/relationships/hyperlink" Target="mailto:zandri@xwi.co.za" TargetMode="External"/><Relationship Id="rId134" Type="http://schemas.openxmlformats.org/officeDocument/2006/relationships/hyperlink" Target="mailto:vrm.merichen@mweb.co.za" TargetMode="External"/><Relationship Id="rId320" Type="http://schemas.openxmlformats.org/officeDocument/2006/relationships/hyperlink" Target="mailto:mzbolt@gmail.com" TargetMode="External"/><Relationship Id="rId80" Type="http://schemas.openxmlformats.org/officeDocument/2006/relationships/hyperlink" Target="mailto:penrose@africaonline.co.za" TargetMode="External"/><Relationship Id="rId155" Type="http://schemas.openxmlformats.org/officeDocument/2006/relationships/hyperlink" Target="mailto:j.johnson@telkomsa.net" TargetMode="External"/><Relationship Id="rId176" Type="http://schemas.openxmlformats.org/officeDocument/2006/relationships/hyperlink" Target="mailto:hattinghac@gmail.com" TargetMode="External"/><Relationship Id="rId197" Type="http://schemas.openxmlformats.org/officeDocument/2006/relationships/hyperlink" Target="mailto:stefanie.mare7@gmail.com" TargetMode="External"/><Relationship Id="rId341" Type="http://schemas.openxmlformats.org/officeDocument/2006/relationships/hyperlink" Target="mailto:aldineleuven@gmail.com" TargetMode="External"/><Relationship Id="rId362" Type="http://schemas.openxmlformats.org/officeDocument/2006/relationships/hyperlink" Target="mailto:kgovene@yahoo.com" TargetMode="External"/><Relationship Id="rId383" Type="http://schemas.openxmlformats.org/officeDocument/2006/relationships/hyperlink" Target="mailto:andre@kingfishervalves.co.za" TargetMode="External"/><Relationship Id="rId201" Type="http://schemas.openxmlformats.org/officeDocument/2006/relationships/hyperlink" Target="mailto:jp@wad.bz" TargetMode="External"/><Relationship Id="rId222" Type="http://schemas.openxmlformats.org/officeDocument/2006/relationships/hyperlink" Target="mailto:nathan@norseprojects.co.za" TargetMode="External"/><Relationship Id="rId243" Type="http://schemas.openxmlformats.org/officeDocument/2006/relationships/hyperlink" Target="mailto:gina@galliers.co.za" TargetMode="External"/><Relationship Id="rId264" Type="http://schemas.openxmlformats.org/officeDocument/2006/relationships/hyperlink" Target="mailto:mark@mankele.co.za" TargetMode="External"/><Relationship Id="rId285" Type="http://schemas.openxmlformats.org/officeDocument/2006/relationships/hyperlink" Target="mailto:derek.p@curroholdings.co.za" TargetMode="External"/><Relationship Id="rId17" Type="http://schemas.openxmlformats.org/officeDocument/2006/relationships/hyperlink" Target="mailto:dewaldkloppers@gmail.com" TargetMode="External"/><Relationship Id="rId38" Type="http://schemas.openxmlformats.org/officeDocument/2006/relationships/hyperlink" Target="mailto:mcgill@worldonline.co.za" TargetMode="External"/><Relationship Id="rId59" Type="http://schemas.openxmlformats.org/officeDocument/2006/relationships/hyperlink" Target="mailto:jonathanfer655@gmail.com" TargetMode="External"/><Relationship Id="rId103" Type="http://schemas.openxmlformats.org/officeDocument/2006/relationships/hyperlink" Target="mailto:fin@eden-fruit.com" TargetMode="External"/><Relationship Id="rId124" Type="http://schemas.openxmlformats.org/officeDocument/2006/relationships/hyperlink" Target="mailto:phillip.potgieter@neopak.co.za" TargetMode="External"/><Relationship Id="rId310" Type="http://schemas.openxmlformats.org/officeDocument/2006/relationships/hyperlink" Target="mailto:alan@alanyeowart.co.za" TargetMode="External"/><Relationship Id="rId70" Type="http://schemas.openxmlformats.org/officeDocument/2006/relationships/hyperlink" Target="mailto:benitaph@gmail.com" TargetMode="External"/><Relationship Id="rId91" Type="http://schemas.openxmlformats.org/officeDocument/2006/relationships/hyperlink" Target="mailto:mcgill@worldonline.co.za" TargetMode="External"/><Relationship Id="rId145" Type="http://schemas.openxmlformats.org/officeDocument/2006/relationships/hyperlink" Target="mailto:sbaxter@iafrica.com" TargetMode="External"/><Relationship Id="rId166" Type="http://schemas.openxmlformats.org/officeDocument/2006/relationships/hyperlink" Target="mailto:glenn@gmax.co.za" TargetMode="External"/><Relationship Id="rId187" Type="http://schemas.openxmlformats.org/officeDocument/2006/relationships/hyperlink" Target="mailto:lize@bow-tique.co.za" TargetMode="External"/><Relationship Id="rId331" Type="http://schemas.openxmlformats.org/officeDocument/2006/relationships/hyperlink" Target="mailto:mcgill@worldonline.co.za" TargetMode="External"/><Relationship Id="rId352" Type="http://schemas.openxmlformats.org/officeDocument/2006/relationships/hyperlink" Target="mailto:misterj@webmail.co.za" TargetMode="External"/><Relationship Id="rId373" Type="http://schemas.openxmlformats.org/officeDocument/2006/relationships/hyperlink" Target="mailto:j.johnson@telkomsa.net" TargetMode="External"/><Relationship Id="rId1" Type="http://schemas.openxmlformats.org/officeDocument/2006/relationships/hyperlink" Target="mailto:mcgill@worlonline.co.za" TargetMode="External"/><Relationship Id="rId212" Type="http://schemas.openxmlformats.org/officeDocument/2006/relationships/hyperlink" Target="mailto:drnsalter@hotmail.com" TargetMode="External"/><Relationship Id="rId233" Type="http://schemas.openxmlformats.org/officeDocument/2006/relationships/hyperlink" Target="mailto:coetzeemarise@gmail.com" TargetMode="External"/><Relationship Id="rId254" Type="http://schemas.openxmlformats.org/officeDocument/2006/relationships/hyperlink" Target="mailto:hrea@uplandscollege.org" TargetMode="External"/><Relationship Id="rId28" Type="http://schemas.openxmlformats.org/officeDocument/2006/relationships/hyperlink" Target="mailto:rliebenberg@ujoint.co.za" TargetMode="External"/><Relationship Id="rId49" Type="http://schemas.openxmlformats.org/officeDocument/2006/relationships/hyperlink" Target="mailto:sales6@mcgees.co.za" TargetMode="External"/><Relationship Id="rId114" Type="http://schemas.openxmlformats.org/officeDocument/2006/relationships/hyperlink" Target="mailto:summerhill.fin@gmail.com" TargetMode="External"/><Relationship Id="rId275" Type="http://schemas.openxmlformats.org/officeDocument/2006/relationships/hyperlink" Target="mailto:mcgill@worldonline.co.za" TargetMode="External"/><Relationship Id="rId296" Type="http://schemas.openxmlformats.org/officeDocument/2006/relationships/hyperlink" Target="mailto:thembandumande@gmail.com" TargetMode="External"/><Relationship Id="rId300" Type="http://schemas.openxmlformats.org/officeDocument/2006/relationships/hyperlink" Target="mailto:glk.meyer@gmail.com" TargetMode="External"/><Relationship Id="rId60" Type="http://schemas.openxmlformats.org/officeDocument/2006/relationships/hyperlink" Target="mailto:wianpgertenbach@gmail.com" TargetMode="External"/><Relationship Id="rId81" Type="http://schemas.openxmlformats.org/officeDocument/2006/relationships/hyperlink" Target="mailto:marylou@tiscali.co.za" TargetMode="External"/><Relationship Id="rId135" Type="http://schemas.openxmlformats.org/officeDocument/2006/relationships/hyperlink" Target="mailto:roger@nyati.co.za" TargetMode="External"/><Relationship Id="rId156" Type="http://schemas.openxmlformats.org/officeDocument/2006/relationships/hyperlink" Target="mailto:kubuta@swazi.net" TargetMode="External"/><Relationship Id="rId177" Type="http://schemas.openxmlformats.org/officeDocument/2006/relationships/hyperlink" Target="mailto:philip@mto.co.za" TargetMode="External"/><Relationship Id="rId198" Type="http://schemas.openxmlformats.org/officeDocument/2006/relationships/hyperlink" Target="mailto:ormiston4@gmail.com" TargetMode="External"/><Relationship Id="rId321" Type="http://schemas.openxmlformats.org/officeDocument/2006/relationships/hyperlink" Target="mailto:popeydeventer@gmail.com" TargetMode="External"/><Relationship Id="rId342" Type="http://schemas.openxmlformats.org/officeDocument/2006/relationships/hyperlink" Target="mailto:Maraislyle@yahoo.co.uk" TargetMode="External"/><Relationship Id="rId363" Type="http://schemas.openxmlformats.org/officeDocument/2006/relationships/hyperlink" Target="mailto:bettinak@mweb.co.za" TargetMode="External"/><Relationship Id="rId384" Type="http://schemas.openxmlformats.org/officeDocument/2006/relationships/hyperlink" Target="mailto:aldineleuven@gmail.com" TargetMode="External"/><Relationship Id="rId202" Type="http://schemas.openxmlformats.org/officeDocument/2006/relationships/hyperlink" Target="mailto:steve.salzwedel@sappi.com" TargetMode="External"/><Relationship Id="rId223" Type="http://schemas.openxmlformats.org/officeDocument/2006/relationships/hyperlink" Target="mailto:nien.fourie@gmail.com" TargetMode="External"/><Relationship Id="rId244" Type="http://schemas.openxmlformats.org/officeDocument/2006/relationships/hyperlink" Target="mailto:christie@vxsa.org" TargetMode="External"/><Relationship Id="rId18" Type="http://schemas.openxmlformats.org/officeDocument/2006/relationships/hyperlink" Target="mailto:reynob543@gmail.com" TargetMode="External"/><Relationship Id="rId39" Type="http://schemas.openxmlformats.org/officeDocument/2006/relationships/hyperlink" Target="mailto:mcgill@worldonline.co.za" TargetMode="External"/><Relationship Id="rId265" Type="http://schemas.openxmlformats.org/officeDocument/2006/relationships/hyperlink" Target="mailto:ronel@skea.co.za" TargetMode="External"/><Relationship Id="rId286" Type="http://schemas.openxmlformats.org/officeDocument/2006/relationships/hyperlink" Target="mailto:info@longtomcs.co.za" TargetMode="External"/><Relationship Id="rId50" Type="http://schemas.openxmlformats.org/officeDocument/2006/relationships/hyperlink" Target="mailto:cellestsmit29@gmail.com" TargetMode="External"/><Relationship Id="rId104" Type="http://schemas.openxmlformats.org/officeDocument/2006/relationships/hyperlink" Target="mailto:spokie@keystonemilling.co.za" TargetMode="External"/><Relationship Id="rId125" Type="http://schemas.openxmlformats.org/officeDocument/2006/relationships/hyperlink" Target="mailto:vanrensburgs@hotmail.com" TargetMode="External"/><Relationship Id="rId146" Type="http://schemas.openxmlformats.org/officeDocument/2006/relationships/hyperlink" Target="mailto:sharonnel1976@outlook.com" TargetMode="External"/><Relationship Id="rId167" Type="http://schemas.openxmlformats.org/officeDocument/2006/relationships/hyperlink" Target="mailto:tsesebe@rocketmail.com" TargetMode="External"/><Relationship Id="rId188" Type="http://schemas.openxmlformats.org/officeDocument/2006/relationships/hyperlink" Target="mailto:lizabullen@gmail.com" TargetMode="External"/><Relationship Id="rId311" Type="http://schemas.openxmlformats.org/officeDocument/2006/relationships/hyperlink" Target="mailto:hpot@marte.co.za" TargetMode="External"/><Relationship Id="rId332" Type="http://schemas.openxmlformats.org/officeDocument/2006/relationships/hyperlink" Target="mailto:callam.macanlayca82@gmail.com" TargetMode="External"/><Relationship Id="rId353" Type="http://schemas.openxmlformats.org/officeDocument/2006/relationships/hyperlink" Target="mailto:chris@clphotography.co.za" TargetMode="External"/><Relationship Id="rId374" Type="http://schemas.openxmlformats.org/officeDocument/2006/relationships/hyperlink" Target="mailto:kubuta@swazi.net" TargetMode="External"/><Relationship Id="rId71" Type="http://schemas.openxmlformats.org/officeDocument/2006/relationships/hyperlink" Target="mailto:robertchester2012@gmail.com" TargetMode="External"/><Relationship Id="rId92" Type="http://schemas.openxmlformats.org/officeDocument/2006/relationships/hyperlink" Target="mailto:mcgill@worldonline.co.za" TargetMode="External"/><Relationship Id="rId213" Type="http://schemas.openxmlformats.org/officeDocument/2006/relationships/hyperlink" Target="mailto:info@mapec.co.za" TargetMode="External"/><Relationship Id="rId234" Type="http://schemas.openxmlformats.org/officeDocument/2006/relationships/hyperlink" Target="mailto:j.johnson@telkomsa.net" TargetMode="External"/><Relationship Id="rId2" Type="http://schemas.openxmlformats.org/officeDocument/2006/relationships/hyperlink" Target="mailto:mcgill@worlonline.co.za" TargetMode="External"/><Relationship Id="rId29" Type="http://schemas.openxmlformats.org/officeDocument/2006/relationships/hyperlink" Target="mailto:forestry@worldonline.co.za" TargetMode="External"/><Relationship Id="rId255" Type="http://schemas.openxmlformats.org/officeDocument/2006/relationships/hyperlink" Target="mailto:cfowler@ukplandscollege.org" TargetMode="External"/><Relationship Id="rId276" Type="http://schemas.openxmlformats.org/officeDocument/2006/relationships/hyperlink" Target="mailto:aldea@g-con.co.za" TargetMode="External"/><Relationship Id="rId297" Type="http://schemas.openxmlformats.org/officeDocument/2006/relationships/hyperlink" Target="mailto:gsmook@vodamail.com" TargetMode="External"/><Relationship Id="rId40" Type="http://schemas.openxmlformats.org/officeDocument/2006/relationships/hyperlink" Target="mailto:sheenac@intekom.co.za" TargetMode="External"/><Relationship Id="rId115" Type="http://schemas.openxmlformats.org/officeDocument/2006/relationships/hyperlink" Target="mailto:mcgill@worldonline.co.za" TargetMode="External"/><Relationship Id="rId136" Type="http://schemas.openxmlformats.org/officeDocument/2006/relationships/hyperlink" Target="mailto:camelia.plath@umbhaba.biz" TargetMode="External"/><Relationship Id="rId157" Type="http://schemas.openxmlformats.org/officeDocument/2006/relationships/hyperlink" Target="mailto:antoinettevandeventer@gmail.com" TargetMode="External"/><Relationship Id="rId178" Type="http://schemas.openxmlformats.org/officeDocument/2006/relationships/hyperlink" Target="mailto:dave@tei.com.au" TargetMode="External"/><Relationship Id="rId301" Type="http://schemas.openxmlformats.org/officeDocument/2006/relationships/hyperlink" Target="mailto:wimpy@webafrica.org.za" TargetMode="External"/><Relationship Id="rId322" Type="http://schemas.openxmlformats.org/officeDocument/2006/relationships/hyperlink" Target="mailto:mountainkidz@gmail.com" TargetMode="External"/><Relationship Id="rId343" Type="http://schemas.openxmlformats.org/officeDocument/2006/relationships/hyperlink" Target="mailto:accountingswise@telkomsa.net" TargetMode="External"/><Relationship Id="rId364" Type="http://schemas.openxmlformats.org/officeDocument/2006/relationships/hyperlink" Target="mailto:mcgill@worldonline.co.za" TargetMode="External"/><Relationship Id="rId61" Type="http://schemas.openxmlformats.org/officeDocument/2006/relationships/hyperlink" Target="mailto:pietersemarlou@gmail.com" TargetMode="External"/><Relationship Id="rId82" Type="http://schemas.openxmlformats.org/officeDocument/2006/relationships/hyperlink" Target="mailto:skye.randall@live.com" TargetMode="External"/><Relationship Id="rId199" Type="http://schemas.openxmlformats.org/officeDocument/2006/relationships/hyperlink" Target="mailto:caroline.vandermerwe@uplandsprep.org" TargetMode="External"/><Relationship Id="rId203" Type="http://schemas.openxmlformats.org/officeDocument/2006/relationships/hyperlink" Target="mailto:davidmoffett3@gmail.com" TargetMode="External"/><Relationship Id="rId385" Type="http://schemas.openxmlformats.org/officeDocument/2006/relationships/hyperlink" Target="mailto:Maraislyle@yahoo.co.uk" TargetMode="External"/><Relationship Id="rId19" Type="http://schemas.openxmlformats.org/officeDocument/2006/relationships/hyperlink" Target="mailto:sibambane@gmail.com" TargetMode="External"/><Relationship Id="rId224" Type="http://schemas.openxmlformats.org/officeDocument/2006/relationships/hyperlink" Target="mailto:eline@hippowhollow" TargetMode="External"/><Relationship Id="rId245" Type="http://schemas.openxmlformats.org/officeDocument/2006/relationships/hyperlink" Target="mailto:caroline.vandermerwe@uplandsprep.org" TargetMode="External"/><Relationship Id="rId266" Type="http://schemas.openxmlformats.org/officeDocument/2006/relationships/hyperlink" Target="mailto:mistyjaner@gmail.com" TargetMode="External"/><Relationship Id="rId287" Type="http://schemas.openxmlformats.org/officeDocument/2006/relationships/hyperlink" Target="mailto:info@longtomcs.co.za" TargetMode="External"/><Relationship Id="rId30" Type="http://schemas.openxmlformats.org/officeDocument/2006/relationships/hyperlink" Target="mailto:mcgill@worldonline.co.za" TargetMode="External"/><Relationship Id="rId105" Type="http://schemas.openxmlformats.org/officeDocument/2006/relationships/hyperlink" Target="mailto:jaap.van.der.berg@sappi.com" TargetMode="External"/><Relationship Id="rId126" Type="http://schemas.openxmlformats.org/officeDocument/2006/relationships/hyperlink" Target="mailto:jan@caughtsa.co.za" TargetMode="External"/><Relationship Id="rId147" Type="http://schemas.openxmlformats.org/officeDocument/2006/relationships/hyperlink" Target="mailto:rynodel@lantic.net" TargetMode="External"/><Relationship Id="rId168" Type="http://schemas.openxmlformats.org/officeDocument/2006/relationships/hyperlink" Target="mailto:willem79@icloud.com" TargetMode="External"/><Relationship Id="rId312" Type="http://schemas.openxmlformats.org/officeDocument/2006/relationships/hyperlink" Target="mailto:hannie.hanekom@gmail.com" TargetMode="External"/><Relationship Id="rId333" Type="http://schemas.openxmlformats.org/officeDocument/2006/relationships/hyperlink" Target="mailto:ronellideque4@gmail.com" TargetMode="External"/><Relationship Id="rId354" Type="http://schemas.openxmlformats.org/officeDocument/2006/relationships/hyperlink" Target="mailto:dejager@exact.net.com" TargetMode="External"/><Relationship Id="rId51" Type="http://schemas.openxmlformats.org/officeDocument/2006/relationships/hyperlink" Target="mailto:damara@wastelegends.co.za" TargetMode="External"/><Relationship Id="rId72" Type="http://schemas.openxmlformats.org/officeDocument/2006/relationships/hyperlink" Target="mailto:emilefourie@gmail.com" TargetMode="External"/><Relationship Id="rId93" Type="http://schemas.openxmlformats.org/officeDocument/2006/relationships/hyperlink" Target="mailto:leanaluies@gmail.com" TargetMode="External"/><Relationship Id="rId189" Type="http://schemas.openxmlformats.org/officeDocument/2006/relationships/hyperlink" Target="mailto:ladyavanantwerpen@gmail.com" TargetMode="External"/><Relationship Id="rId375" Type="http://schemas.openxmlformats.org/officeDocument/2006/relationships/hyperlink" Target="mailto:antoinettevandeventer@gmail.com" TargetMode="External"/><Relationship Id="rId3" Type="http://schemas.openxmlformats.org/officeDocument/2006/relationships/hyperlink" Target="mailto:mcgill@worlonline.co.za" TargetMode="External"/><Relationship Id="rId214" Type="http://schemas.openxmlformats.org/officeDocument/2006/relationships/hyperlink" Target="mailto:bronwen@fwtt.co.za" TargetMode="External"/><Relationship Id="rId235" Type="http://schemas.openxmlformats.org/officeDocument/2006/relationships/hyperlink" Target="mailto:maretecompton@gmail.com" TargetMode="External"/><Relationship Id="rId256" Type="http://schemas.openxmlformats.org/officeDocument/2006/relationships/hyperlink" Target="mailto:farrell.josette@gmail.com" TargetMode="External"/><Relationship Id="rId277" Type="http://schemas.openxmlformats.org/officeDocument/2006/relationships/hyperlink" Target="mailto:endermanns@gmail.com" TargetMode="External"/><Relationship Id="rId298" Type="http://schemas.openxmlformats.org/officeDocument/2006/relationships/hyperlink" Target="mailto:crusetrees@mweb.co.za" TargetMode="External"/><Relationship Id="rId116" Type="http://schemas.openxmlformats.org/officeDocument/2006/relationships/hyperlink" Target="mailto:mcgill@worldonline.co.za" TargetMode="External"/><Relationship Id="rId137" Type="http://schemas.openxmlformats.org/officeDocument/2006/relationships/hyperlink" Target="mailto:roger.armitage@yahoo.com" TargetMode="External"/><Relationship Id="rId158" Type="http://schemas.openxmlformats.org/officeDocument/2006/relationships/hyperlink" Target="mailto:nottens@iafrica.com" TargetMode="External"/><Relationship Id="rId302" Type="http://schemas.openxmlformats.org/officeDocument/2006/relationships/hyperlink" Target="mailto:ryan.m@curroholdings.co.za" TargetMode="External"/><Relationship Id="rId323" Type="http://schemas.openxmlformats.org/officeDocument/2006/relationships/hyperlink" Target="mailto:mountainkidz@gmail.com" TargetMode="External"/><Relationship Id="rId344" Type="http://schemas.openxmlformats.org/officeDocument/2006/relationships/hyperlink" Target="mailto:marizeh1@gmail.com" TargetMode="External"/><Relationship Id="rId20" Type="http://schemas.openxmlformats.org/officeDocument/2006/relationships/hyperlink" Target="mailto:timotjames@gmail.com" TargetMode="External"/><Relationship Id="rId41" Type="http://schemas.openxmlformats.org/officeDocument/2006/relationships/hyperlink" Target="mailto:ajheydenrich950@gmail.com" TargetMode="External"/><Relationship Id="rId62" Type="http://schemas.openxmlformats.org/officeDocument/2006/relationships/hyperlink" Target="mailto:ivan3011@icloud.com" TargetMode="External"/><Relationship Id="rId83" Type="http://schemas.openxmlformats.org/officeDocument/2006/relationships/hyperlink" Target="mailto:rivprep@lantic.net" TargetMode="External"/><Relationship Id="rId179" Type="http://schemas.openxmlformats.org/officeDocument/2006/relationships/hyperlink" Target="mailto:sanette.louw@gmail.com" TargetMode="External"/><Relationship Id="rId365" Type="http://schemas.openxmlformats.org/officeDocument/2006/relationships/hyperlink" Target="mailto:simonedelaat21@gmail.com" TargetMode="External"/><Relationship Id="rId386" Type="http://schemas.openxmlformats.org/officeDocument/2006/relationships/hyperlink" Target="mailto:accountingswise@telkomsa.net" TargetMode="External"/><Relationship Id="rId190" Type="http://schemas.openxmlformats.org/officeDocument/2006/relationships/hyperlink" Target="mailto:mark@mankele.co.za" TargetMode="External"/><Relationship Id="rId204" Type="http://schemas.openxmlformats.org/officeDocument/2006/relationships/hyperlink" Target="mailto:wena.coetzee@betterbond.co.za" TargetMode="External"/><Relationship Id="rId225" Type="http://schemas.openxmlformats.org/officeDocument/2006/relationships/hyperlink" Target="mailto:sibambane@gmail.com" TargetMode="External"/><Relationship Id="rId246" Type="http://schemas.openxmlformats.org/officeDocument/2006/relationships/hyperlink" Target="mailto:barrygrrab@gmail.com" TargetMode="External"/><Relationship Id="rId267" Type="http://schemas.openxmlformats.org/officeDocument/2006/relationships/hyperlink" Target="mailto:snyman.shane@gmail.com" TargetMode="External"/><Relationship Id="rId288" Type="http://schemas.openxmlformats.org/officeDocument/2006/relationships/hyperlink" Target="mailto:leana.olivier@gmail.com" TargetMode="External"/><Relationship Id="rId106" Type="http://schemas.openxmlformats.org/officeDocument/2006/relationships/hyperlink" Target="mailto:reinier@intekom.co.za" TargetMode="External"/><Relationship Id="rId127" Type="http://schemas.openxmlformats.org/officeDocument/2006/relationships/hyperlink" Target="mailto:willem79@icloud.com" TargetMode="External"/><Relationship Id="rId313" Type="http://schemas.openxmlformats.org/officeDocument/2006/relationships/hyperlink" Target="mailto:anandacraven@telkomsa.net" TargetMode="External"/><Relationship Id="rId10" Type="http://schemas.openxmlformats.org/officeDocument/2006/relationships/hyperlink" Target="mailto:blessingmoima@gmail.com" TargetMode="External"/><Relationship Id="rId31" Type="http://schemas.openxmlformats.org/officeDocument/2006/relationships/hyperlink" Target="mailto:mcgill@worldonline.co.za" TargetMode="External"/><Relationship Id="rId52" Type="http://schemas.openxmlformats.org/officeDocument/2006/relationships/hyperlink" Target="mailto:soutie28.rv@gmail.com" TargetMode="External"/><Relationship Id="rId73" Type="http://schemas.openxmlformats.org/officeDocument/2006/relationships/hyperlink" Target="mailto:gabriel@patterson@gmail.com" TargetMode="External"/><Relationship Id="rId94" Type="http://schemas.openxmlformats.org/officeDocument/2006/relationships/hyperlink" Target="mailto:annelinenel@vodamail.co.za" TargetMode="External"/><Relationship Id="rId148" Type="http://schemas.openxmlformats.org/officeDocument/2006/relationships/hyperlink" Target="mailto:ilana.hattingh@betterbond.co.za" TargetMode="External"/><Relationship Id="rId169" Type="http://schemas.openxmlformats.org/officeDocument/2006/relationships/hyperlink" Target="mailto:tdebruyn@elkaneng.co.za" TargetMode="External"/><Relationship Id="rId334" Type="http://schemas.openxmlformats.org/officeDocument/2006/relationships/hyperlink" Target="mailto:attie.kramer@msob.co.za" TargetMode="External"/><Relationship Id="rId355" Type="http://schemas.openxmlformats.org/officeDocument/2006/relationships/hyperlink" Target="mailto:aldineleuven@gmail.com" TargetMode="External"/><Relationship Id="rId376" Type="http://schemas.openxmlformats.org/officeDocument/2006/relationships/hyperlink" Target="mailto:nottens@iafrica.com" TargetMode="External"/><Relationship Id="rId4" Type="http://schemas.openxmlformats.org/officeDocument/2006/relationships/hyperlink" Target="mailto:mcgill@worlonline.co.za" TargetMode="External"/><Relationship Id="rId180" Type="http://schemas.openxmlformats.org/officeDocument/2006/relationships/hyperlink" Target="mailto:ginabud@mweb.co.za" TargetMode="External"/><Relationship Id="rId215" Type="http://schemas.openxmlformats.org/officeDocument/2006/relationships/hyperlink" Target="mailto:sbaxter@iafrica.com" TargetMode="External"/><Relationship Id="rId236" Type="http://schemas.openxmlformats.org/officeDocument/2006/relationships/hyperlink" Target="mailto:ingrid.dietrichsen@liblink.co.za" TargetMode="External"/><Relationship Id="rId257" Type="http://schemas.openxmlformats.org/officeDocument/2006/relationships/hyperlink" Target="mailto:roesen.vanstaden@gmail.com" TargetMode="External"/><Relationship Id="rId278" Type="http://schemas.openxmlformats.org/officeDocument/2006/relationships/hyperlink" Target="mailto:egrobler@equrahealth.co.za" TargetMode="External"/><Relationship Id="rId303" Type="http://schemas.openxmlformats.org/officeDocument/2006/relationships/hyperlink" Target="mailto:leonkart76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4"/>
  <sheetViews>
    <sheetView workbookViewId="0">
      <selection activeCell="E9" sqref="E9"/>
    </sheetView>
  </sheetViews>
  <sheetFormatPr defaultRowHeight="15.6" x14ac:dyDescent="0.3"/>
  <cols>
    <col min="4" max="4" width="11.88671875" customWidth="1"/>
    <col min="5" max="5" width="13.6640625" customWidth="1"/>
    <col min="6" max="6" width="12.109375" style="19" bestFit="1" customWidth="1"/>
    <col min="7" max="7" width="13.88671875" style="19" customWidth="1"/>
    <col min="8" max="8" width="26.88671875" customWidth="1"/>
    <col min="9" max="9" width="18" style="19" customWidth="1"/>
    <col min="10" max="10" width="19" style="19" customWidth="1"/>
    <col min="11" max="11" width="11.5546875" style="19" customWidth="1"/>
    <col min="12" max="12" width="12.33203125" customWidth="1"/>
    <col min="13" max="13" width="18" style="55" bestFit="1" customWidth="1"/>
    <col min="14" max="14" width="14" style="45" bestFit="1" customWidth="1"/>
    <col min="15" max="15" width="15.33203125" style="51" bestFit="1" customWidth="1"/>
    <col min="17" max="17" width="18.33203125" style="51" bestFit="1" customWidth="1"/>
  </cols>
  <sheetData>
    <row r="1" spans="1:3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660</v>
      </c>
      <c r="F1" s="13" t="s">
        <v>661</v>
      </c>
      <c r="G1" s="13" t="s">
        <v>662</v>
      </c>
      <c r="H1" s="1" t="s">
        <v>663</v>
      </c>
      <c r="I1" s="13" t="s">
        <v>664</v>
      </c>
      <c r="J1" s="13" t="s">
        <v>665</v>
      </c>
      <c r="K1" s="13" t="s">
        <v>757</v>
      </c>
      <c r="L1" s="1" t="s">
        <v>500</v>
      </c>
      <c r="M1" s="52" t="s">
        <v>1039</v>
      </c>
      <c r="N1" s="42" t="s">
        <v>824</v>
      </c>
      <c r="O1" s="46" t="s">
        <v>1040</v>
      </c>
      <c r="P1" s="33"/>
      <c r="Q1" s="46" t="s">
        <v>1041</v>
      </c>
      <c r="R1" s="33"/>
    </row>
    <row r="2" spans="1:33" s="38" customFormat="1" x14ac:dyDescent="0.3">
      <c r="A2" s="2"/>
      <c r="B2" s="2"/>
      <c r="C2" s="2"/>
      <c r="D2" s="2"/>
      <c r="E2" s="2"/>
      <c r="F2" s="14"/>
      <c r="G2" s="14"/>
      <c r="H2" s="2"/>
      <c r="I2" s="14"/>
      <c r="J2" s="14"/>
      <c r="K2" s="14"/>
      <c r="L2" s="2"/>
      <c r="M2" s="53"/>
      <c r="N2" s="43"/>
      <c r="O2" s="47"/>
      <c r="P2" s="35"/>
      <c r="Q2" s="47"/>
      <c r="R2" s="35"/>
    </row>
    <row r="3" spans="1:33" x14ac:dyDescent="0.3">
      <c r="A3" s="5"/>
      <c r="B3" s="6">
        <v>1108</v>
      </c>
      <c r="C3" s="8" t="s">
        <v>289</v>
      </c>
      <c r="D3" s="8" t="s">
        <v>290</v>
      </c>
      <c r="E3" s="7">
        <v>39503</v>
      </c>
      <c r="F3" s="16">
        <v>802250626081</v>
      </c>
      <c r="G3" s="16">
        <v>820651149</v>
      </c>
      <c r="H3" s="20" t="s">
        <v>769</v>
      </c>
      <c r="I3" s="16">
        <v>823315589</v>
      </c>
      <c r="J3" s="16" t="s">
        <v>629</v>
      </c>
      <c r="K3" s="56" t="s">
        <v>795</v>
      </c>
      <c r="L3" s="6">
        <v>9</v>
      </c>
      <c r="M3" s="74">
        <v>3</v>
      </c>
      <c r="N3" s="87" t="s">
        <v>605</v>
      </c>
      <c r="O3" s="88">
        <v>0</v>
      </c>
      <c r="P3" s="33"/>
      <c r="Q3" s="48">
        <f>M3+O3</f>
        <v>3</v>
      </c>
      <c r="R3" s="33"/>
    </row>
    <row r="4" spans="1:33" x14ac:dyDescent="0.3">
      <c r="A4" s="5"/>
      <c r="B4" s="6">
        <v>1007</v>
      </c>
      <c r="C4" s="8" t="s">
        <v>156</v>
      </c>
      <c r="D4" s="8" t="s">
        <v>180</v>
      </c>
      <c r="E4" s="7">
        <v>40006</v>
      </c>
      <c r="F4" s="16">
        <v>90712303087</v>
      </c>
      <c r="G4" s="16">
        <v>833106068</v>
      </c>
      <c r="H4" s="20" t="s">
        <v>791</v>
      </c>
      <c r="I4" s="16">
        <v>834596315</v>
      </c>
      <c r="J4" s="16" t="s">
        <v>629</v>
      </c>
      <c r="K4" s="56" t="s">
        <v>795</v>
      </c>
      <c r="L4" s="6">
        <v>19</v>
      </c>
      <c r="M4" s="74">
        <v>1</v>
      </c>
      <c r="N4" s="87" t="s">
        <v>605</v>
      </c>
      <c r="O4" s="88">
        <v>0</v>
      </c>
      <c r="P4" s="33"/>
      <c r="Q4" s="48">
        <f>M4+O4</f>
        <v>1</v>
      </c>
      <c r="R4" s="33"/>
    </row>
    <row r="5" spans="1:33" x14ac:dyDescent="0.3">
      <c r="A5" s="5"/>
      <c r="B5" s="6">
        <v>1018</v>
      </c>
      <c r="C5" s="8" t="s">
        <v>312</v>
      </c>
      <c r="D5" s="8" t="s">
        <v>29</v>
      </c>
      <c r="E5" s="7">
        <v>39567</v>
      </c>
      <c r="F5" s="16">
        <v>804296459089</v>
      </c>
      <c r="G5" s="16">
        <v>828099008</v>
      </c>
      <c r="H5" s="20" t="s">
        <v>789</v>
      </c>
      <c r="I5" s="16">
        <v>829040856</v>
      </c>
      <c r="J5" s="16" t="s">
        <v>629</v>
      </c>
      <c r="K5" s="56" t="s">
        <v>795</v>
      </c>
      <c r="L5" s="6">
        <v>14</v>
      </c>
      <c r="M5" s="74">
        <v>1</v>
      </c>
      <c r="N5" s="87">
        <v>18</v>
      </c>
      <c r="O5" s="88">
        <v>1</v>
      </c>
      <c r="P5" s="33"/>
      <c r="Q5" s="48">
        <f>M5+O5</f>
        <v>2</v>
      </c>
      <c r="R5" s="33"/>
    </row>
    <row r="6" spans="1:33" x14ac:dyDescent="0.3">
      <c r="A6" s="5"/>
      <c r="B6" s="6">
        <v>1029</v>
      </c>
      <c r="C6" s="8" t="s">
        <v>310</v>
      </c>
      <c r="D6" s="8" t="s">
        <v>206</v>
      </c>
      <c r="E6" s="7">
        <v>39527</v>
      </c>
      <c r="F6" s="16"/>
      <c r="G6" s="16">
        <v>82770838</v>
      </c>
      <c r="H6" s="20" t="s">
        <v>779</v>
      </c>
      <c r="I6" s="16">
        <v>827720838</v>
      </c>
      <c r="J6" s="16" t="s">
        <v>629</v>
      </c>
      <c r="K6" s="56" t="s">
        <v>795</v>
      </c>
      <c r="L6" s="6">
        <v>12</v>
      </c>
      <c r="M6" s="74">
        <v>1</v>
      </c>
      <c r="N6" s="87">
        <v>25</v>
      </c>
      <c r="O6" s="88">
        <v>1</v>
      </c>
      <c r="P6" s="33"/>
      <c r="Q6" s="48">
        <f>M6+O6</f>
        <v>2</v>
      </c>
      <c r="R6" s="33"/>
    </row>
    <row r="7" spans="1:33" x14ac:dyDescent="0.3">
      <c r="A7" s="23"/>
      <c r="B7" s="24">
        <v>1031</v>
      </c>
      <c r="C7" s="28" t="s">
        <v>326</v>
      </c>
      <c r="D7" s="28" t="s">
        <v>327</v>
      </c>
      <c r="E7" s="29">
        <v>39654</v>
      </c>
      <c r="F7" s="30"/>
      <c r="G7" s="30">
        <v>761224785</v>
      </c>
      <c r="H7" s="29"/>
      <c r="I7" s="30">
        <v>828932110</v>
      </c>
      <c r="J7" s="16" t="s">
        <v>629</v>
      </c>
      <c r="K7" s="56" t="s">
        <v>795</v>
      </c>
      <c r="L7" s="27">
        <v>25</v>
      </c>
      <c r="M7" s="81">
        <v>1</v>
      </c>
      <c r="N7" s="89">
        <v>41</v>
      </c>
      <c r="O7" s="88">
        <v>1</v>
      </c>
      <c r="P7" s="33"/>
      <c r="Q7" s="48">
        <f>M7+O7</f>
        <v>2</v>
      </c>
      <c r="R7" s="40"/>
    </row>
    <row r="8" spans="1:33" x14ac:dyDescent="0.3">
      <c r="A8" s="5"/>
      <c r="B8" s="6">
        <v>595</v>
      </c>
      <c r="C8" s="8" t="s">
        <v>888</v>
      </c>
      <c r="D8" s="8" t="s">
        <v>84</v>
      </c>
      <c r="E8" s="7">
        <v>38837</v>
      </c>
      <c r="F8" s="16"/>
      <c r="G8" s="16">
        <v>768192995</v>
      </c>
      <c r="H8" s="20" t="s">
        <v>889</v>
      </c>
      <c r="I8" s="16">
        <v>762392462</v>
      </c>
      <c r="J8" s="16" t="s">
        <v>629</v>
      </c>
      <c r="K8" s="56" t="s">
        <v>795</v>
      </c>
      <c r="L8" s="6" t="s">
        <v>605</v>
      </c>
      <c r="M8" s="74">
        <v>0</v>
      </c>
      <c r="N8" s="87">
        <v>23</v>
      </c>
      <c r="O8" s="88">
        <v>1</v>
      </c>
      <c r="P8" s="33"/>
      <c r="Q8" s="48">
        <f>M8+O8</f>
        <v>1</v>
      </c>
      <c r="R8" s="33"/>
    </row>
    <row r="9" spans="1:33" x14ac:dyDescent="0.3">
      <c r="A9" s="5"/>
      <c r="B9" s="6">
        <v>921</v>
      </c>
      <c r="C9" s="8" t="s">
        <v>74</v>
      </c>
      <c r="D9" s="8" t="s">
        <v>29</v>
      </c>
      <c r="E9" s="7">
        <v>38446</v>
      </c>
      <c r="F9" s="16"/>
      <c r="G9" s="16">
        <v>828099008</v>
      </c>
      <c r="H9" s="20" t="s">
        <v>524</v>
      </c>
      <c r="I9" s="16">
        <v>829040856</v>
      </c>
      <c r="J9" s="16" t="s">
        <v>629</v>
      </c>
      <c r="K9" s="56" t="s">
        <v>795</v>
      </c>
      <c r="L9" s="6">
        <v>1</v>
      </c>
      <c r="M9" s="74">
        <v>15</v>
      </c>
      <c r="N9" s="87">
        <v>1</v>
      </c>
      <c r="O9" s="88">
        <v>15</v>
      </c>
      <c r="P9" s="33"/>
      <c r="Q9" s="48">
        <f>M9+O9</f>
        <v>30</v>
      </c>
      <c r="R9" s="33"/>
    </row>
    <row r="10" spans="1:33" x14ac:dyDescent="0.3">
      <c r="A10" s="5"/>
      <c r="B10" s="6">
        <v>927</v>
      </c>
      <c r="C10" s="8" t="s">
        <v>111</v>
      </c>
      <c r="D10" s="8" t="s">
        <v>112</v>
      </c>
      <c r="E10" s="7">
        <v>39019</v>
      </c>
      <c r="F10" s="16"/>
      <c r="G10" s="16">
        <v>716878487</v>
      </c>
      <c r="H10" s="20" t="s">
        <v>744</v>
      </c>
      <c r="I10" s="16">
        <v>716878487</v>
      </c>
      <c r="J10" s="16" t="s">
        <v>629</v>
      </c>
      <c r="K10" s="56" t="s">
        <v>795</v>
      </c>
      <c r="L10" s="6">
        <v>22</v>
      </c>
      <c r="M10" s="74">
        <v>1</v>
      </c>
      <c r="N10" s="87" t="s">
        <v>605</v>
      </c>
      <c r="O10" s="88">
        <v>0</v>
      </c>
      <c r="P10" s="33"/>
      <c r="Q10" s="48">
        <f>M10+O10</f>
        <v>1</v>
      </c>
      <c r="R10" s="33"/>
    </row>
    <row r="11" spans="1:33" x14ac:dyDescent="0.3">
      <c r="A11" s="5"/>
      <c r="B11" s="6">
        <v>955</v>
      </c>
      <c r="C11" s="8" t="s">
        <v>895</v>
      </c>
      <c r="D11" s="8" t="s">
        <v>138</v>
      </c>
      <c r="E11" s="7">
        <v>39189</v>
      </c>
      <c r="F11" s="16"/>
      <c r="G11" s="16">
        <v>834590695</v>
      </c>
      <c r="H11" s="20" t="s">
        <v>896</v>
      </c>
      <c r="I11" s="16">
        <v>718885226</v>
      </c>
      <c r="J11" s="16" t="s">
        <v>629</v>
      </c>
      <c r="K11" s="56" t="s">
        <v>795</v>
      </c>
      <c r="L11" s="6" t="s">
        <v>605</v>
      </c>
      <c r="M11" s="74">
        <v>0</v>
      </c>
      <c r="N11" s="87">
        <v>28</v>
      </c>
      <c r="O11" s="88">
        <v>1</v>
      </c>
      <c r="P11" s="33"/>
      <c r="Q11" s="48">
        <f>M11+O11</f>
        <v>1</v>
      </c>
      <c r="R11" s="33"/>
    </row>
    <row r="12" spans="1:33" s="38" customFormat="1" x14ac:dyDescent="0.3">
      <c r="A12" s="5"/>
      <c r="B12" s="6">
        <v>807</v>
      </c>
      <c r="C12" s="8" t="s">
        <v>179</v>
      </c>
      <c r="D12" s="8" t="s">
        <v>180</v>
      </c>
      <c r="E12" s="7">
        <v>39114</v>
      </c>
      <c r="F12" s="16">
        <v>702015501084</v>
      </c>
      <c r="G12" s="16">
        <v>833106068</v>
      </c>
      <c r="H12" s="20" t="s">
        <v>691</v>
      </c>
      <c r="I12" s="16">
        <v>834596315</v>
      </c>
      <c r="J12" s="16" t="s">
        <v>629</v>
      </c>
      <c r="K12" s="56" t="s">
        <v>795</v>
      </c>
      <c r="L12" s="6">
        <v>39</v>
      </c>
      <c r="M12" s="74">
        <v>1</v>
      </c>
      <c r="N12" s="87">
        <v>16</v>
      </c>
      <c r="O12" s="88">
        <v>1</v>
      </c>
      <c r="P12" s="33"/>
      <c r="Q12" s="48">
        <f>M12+O12</f>
        <v>2</v>
      </c>
      <c r="R12" s="33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x14ac:dyDescent="0.3">
      <c r="A13" s="5"/>
      <c r="B13" s="6">
        <v>809</v>
      </c>
      <c r="C13" s="8" t="s">
        <v>207</v>
      </c>
      <c r="D13" s="8" t="s">
        <v>208</v>
      </c>
      <c r="E13" s="7">
        <v>38600</v>
      </c>
      <c r="F13" s="16">
        <v>509055421085</v>
      </c>
      <c r="G13" s="16">
        <v>837438593</v>
      </c>
      <c r="H13" s="20" t="s">
        <v>645</v>
      </c>
      <c r="I13" s="16">
        <v>832987172</v>
      </c>
      <c r="J13" s="16" t="s">
        <v>629</v>
      </c>
      <c r="K13" s="56" t="s">
        <v>795</v>
      </c>
      <c r="L13" s="6">
        <v>55</v>
      </c>
      <c r="M13" s="74">
        <v>1</v>
      </c>
      <c r="N13" s="87">
        <v>40</v>
      </c>
      <c r="O13" s="88">
        <v>1</v>
      </c>
      <c r="P13" s="33"/>
      <c r="Q13" s="48">
        <f>M13+O13</f>
        <v>2</v>
      </c>
      <c r="R13" s="33"/>
    </row>
    <row r="14" spans="1:33" x14ac:dyDescent="0.3">
      <c r="A14" s="5"/>
      <c r="B14" s="6">
        <v>811</v>
      </c>
      <c r="C14" s="8" t="s">
        <v>929</v>
      </c>
      <c r="D14" s="8" t="s">
        <v>930</v>
      </c>
      <c r="E14" s="7">
        <v>38993</v>
      </c>
      <c r="F14" s="16">
        <v>610035261086</v>
      </c>
      <c r="G14" s="16">
        <v>834946054</v>
      </c>
      <c r="H14" s="20" t="s">
        <v>931</v>
      </c>
      <c r="I14" s="16">
        <v>836753142</v>
      </c>
      <c r="J14" s="16" t="s">
        <v>629</v>
      </c>
      <c r="K14" s="56" t="s">
        <v>795</v>
      </c>
      <c r="L14" s="6" t="s">
        <v>605</v>
      </c>
      <c r="M14" s="74">
        <v>0</v>
      </c>
      <c r="N14" s="87">
        <v>47</v>
      </c>
      <c r="O14" s="88">
        <v>1</v>
      </c>
      <c r="P14" s="33"/>
      <c r="Q14" s="48">
        <f>M14+O14</f>
        <v>1</v>
      </c>
      <c r="R14" s="33"/>
    </row>
    <row r="15" spans="1:33" x14ac:dyDescent="0.3">
      <c r="A15" s="5"/>
      <c r="B15" s="6">
        <v>845</v>
      </c>
      <c r="C15" s="8" t="s">
        <v>216</v>
      </c>
      <c r="D15" s="8" t="s">
        <v>217</v>
      </c>
      <c r="E15" s="7">
        <v>39135</v>
      </c>
      <c r="F15" s="16"/>
      <c r="G15" s="16">
        <v>842643347</v>
      </c>
      <c r="H15" s="20" t="s">
        <v>720</v>
      </c>
      <c r="I15" s="16">
        <v>842643347</v>
      </c>
      <c r="J15" s="16" t="s">
        <v>629</v>
      </c>
      <c r="K15" s="56" t="s">
        <v>795</v>
      </c>
      <c r="L15" s="6">
        <v>60</v>
      </c>
      <c r="M15" s="74">
        <v>1</v>
      </c>
      <c r="N15" s="87">
        <v>45</v>
      </c>
      <c r="O15" s="88">
        <v>1</v>
      </c>
      <c r="P15" s="33"/>
      <c r="Q15" s="48">
        <f>M15+O15</f>
        <v>2</v>
      </c>
      <c r="R15" s="33"/>
    </row>
    <row r="16" spans="1:33" x14ac:dyDescent="0.3">
      <c r="A16" s="5"/>
      <c r="B16" s="6">
        <v>847</v>
      </c>
      <c r="C16" s="8" t="s">
        <v>127</v>
      </c>
      <c r="D16" s="8" t="s">
        <v>128</v>
      </c>
      <c r="E16" s="7">
        <v>39309</v>
      </c>
      <c r="F16" s="16"/>
      <c r="G16" s="16">
        <v>824597775</v>
      </c>
      <c r="H16" s="20" t="s">
        <v>721</v>
      </c>
      <c r="I16" s="16">
        <v>824597775</v>
      </c>
      <c r="J16" s="16" t="s">
        <v>629</v>
      </c>
      <c r="K16" s="56" t="s">
        <v>795</v>
      </c>
      <c r="L16" s="6">
        <v>8</v>
      </c>
      <c r="M16" s="74">
        <v>4</v>
      </c>
      <c r="N16" s="87">
        <v>7</v>
      </c>
      <c r="O16" s="88">
        <v>5</v>
      </c>
      <c r="P16" s="33"/>
      <c r="Q16" s="48">
        <f>M16+O16</f>
        <v>9</v>
      </c>
      <c r="R16" s="33"/>
    </row>
    <row r="17" spans="1:18" x14ac:dyDescent="0.3">
      <c r="A17" s="5"/>
      <c r="B17" s="6">
        <v>860</v>
      </c>
      <c r="C17" s="8" t="s">
        <v>141</v>
      </c>
      <c r="D17" s="8" t="s">
        <v>84</v>
      </c>
      <c r="E17" s="7">
        <v>38516</v>
      </c>
      <c r="F17" s="16"/>
      <c r="G17" s="16">
        <v>829016785</v>
      </c>
      <c r="H17" s="20" t="s">
        <v>728</v>
      </c>
      <c r="I17" s="16">
        <v>827999415</v>
      </c>
      <c r="J17" s="16" t="s">
        <v>629</v>
      </c>
      <c r="K17" s="56" t="s">
        <v>795</v>
      </c>
      <c r="L17" s="6">
        <v>15</v>
      </c>
      <c r="M17" s="74">
        <v>1</v>
      </c>
      <c r="N17" s="87" t="s">
        <v>605</v>
      </c>
      <c r="O17" s="88">
        <v>0</v>
      </c>
      <c r="P17" s="33"/>
      <c r="Q17" s="48">
        <f>M17+O17</f>
        <v>1</v>
      </c>
      <c r="R17" s="33"/>
    </row>
    <row r="18" spans="1:18" x14ac:dyDescent="0.3">
      <c r="A18" s="5"/>
      <c r="B18" s="6">
        <v>861</v>
      </c>
      <c r="C18" s="8" t="s">
        <v>196</v>
      </c>
      <c r="D18" s="8" t="s">
        <v>197</v>
      </c>
      <c r="E18" s="7">
        <v>38722</v>
      </c>
      <c r="F18" s="16"/>
      <c r="G18" s="16">
        <v>828025296</v>
      </c>
      <c r="H18" s="7"/>
      <c r="I18" s="16"/>
      <c r="J18" s="16" t="s">
        <v>629</v>
      </c>
      <c r="K18" s="56" t="s">
        <v>795</v>
      </c>
      <c r="L18" s="6">
        <v>49</v>
      </c>
      <c r="M18" s="74">
        <v>1</v>
      </c>
      <c r="N18" s="87" t="s">
        <v>605</v>
      </c>
      <c r="O18" s="88">
        <v>0</v>
      </c>
      <c r="P18" s="33"/>
      <c r="Q18" s="48">
        <f>M18+O18</f>
        <v>1</v>
      </c>
      <c r="R18" s="33"/>
    </row>
    <row r="19" spans="1:18" x14ac:dyDescent="0.3">
      <c r="A19" s="5"/>
      <c r="B19" s="6">
        <v>867</v>
      </c>
      <c r="C19" s="8" t="s">
        <v>175</v>
      </c>
      <c r="D19" s="8" t="s">
        <v>176</v>
      </c>
      <c r="E19" s="7">
        <v>39079</v>
      </c>
      <c r="F19" s="16"/>
      <c r="G19" s="16">
        <v>824417646</v>
      </c>
      <c r="H19" s="20" t="s">
        <v>732</v>
      </c>
      <c r="I19" s="16">
        <v>824417646</v>
      </c>
      <c r="J19" s="16" t="s">
        <v>629</v>
      </c>
      <c r="K19" s="56" t="s">
        <v>795</v>
      </c>
      <c r="L19" s="6">
        <v>37</v>
      </c>
      <c r="M19" s="74">
        <v>1</v>
      </c>
      <c r="N19" s="87" t="s">
        <v>605</v>
      </c>
      <c r="O19" s="88">
        <v>0</v>
      </c>
      <c r="P19" s="33"/>
      <c r="Q19" s="48">
        <f>M19+O19</f>
        <v>1</v>
      </c>
      <c r="R19" s="33"/>
    </row>
    <row r="20" spans="1:18" x14ac:dyDescent="0.3">
      <c r="A20" s="5"/>
      <c r="B20" s="6">
        <v>868</v>
      </c>
      <c r="C20" s="8" t="s">
        <v>181</v>
      </c>
      <c r="D20" s="8" t="s">
        <v>182</v>
      </c>
      <c r="E20" s="7">
        <v>39041</v>
      </c>
      <c r="F20" s="16">
        <v>611205110087</v>
      </c>
      <c r="G20" s="16">
        <v>827830078</v>
      </c>
      <c r="H20" s="20" t="s">
        <v>573</v>
      </c>
      <c r="I20" s="16">
        <v>827830078</v>
      </c>
      <c r="J20" s="16" t="s">
        <v>629</v>
      </c>
      <c r="K20" s="56" t="s">
        <v>795</v>
      </c>
      <c r="L20" s="6">
        <v>40</v>
      </c>
      <c r="M20" s="74">
        <v>1</v>
      </c>
      <c r="N20" s="87" t="s">
        <v>605</v>
      </c>
      <c r="O20" s="88">
        <v>0</v>
      </c>
      <c r="P20" s="33"/>
      <c r="Q20" s="48">
        <f>M20+O20</f>
        <v>1</v>
      </c>
      <c r="R20" s="33"/>
    </row>
    <row r="21" spans="1:18" x14ac:dyDescent="0.3">
      <c r="A21" s="5"/>
      <c r="B21" s="6">
        <v>869</v>
      </c>
      <c r="C21" s="8" t="s">
        <v>213</v>
      </c>
      <c r="D21" s="8" t="s">
        <v>214</v>
      </c>
      <c r="E21" s="7">
        <v>38580</v>
      </c>
      <c r="F21" s="16"/>
      <c r="G21" s="16">
        <v>798802689</v>
      </c>
      <c r="H21" s="20" t="s">
        <v>733</v>
      </c>
      <c r="I21" s="16">
        <v>798802689</v>
      </c>
      <c r="J21" s="16" t="s">
        <v>629</v>
      </c>
      <c r="K21" s="56" t="s">
        <v>795</v>
      </c>
      <c r="L21" s="6">
        <v>58</v>
      </c>
      <c r="M21" s="74">
        <v>1</v>
      </c>
      <c r="N21" s="89" t="s">
        <v>605</v>
      </c>
      <c r="O21" s="88">
        <v>0</v>
      </c>
      <c r="P21" s="33"/>
      <c r="Q21" s="48">
        <f>M21+O21</f>
        <v>1</v>
      </c>
      <c r="R21" s="33"/>
    </row>
    <row r="22" spans="1:18" x14ac:dyDescent="0.3">
      <c r="A22" s="5"/>
      <c r="B22" s="6">
        <v>890</v>
      </c>
      <c r="C22" s="8" t="s">
        <v>920</v>
      </c>
      <c r="D22" s="8" t="s">
        <v>918</v>
      </c>
      <c r="E22" s="7">
        <v>38590</v>
      </c>
      <c r="F22" s="16"/>
      <c r="G22" s="16">
        <v>828994043</v>
      </c>
      <c r="H22" s="20" t="s">
        <v>919</v>
      </c>
      <c r="I22" s="16">
        <v>828994043</v>
      </c>
      <c r="J22" s="16" t="s">
        <v>629</v>
      </c>
      <c r="K22" s="56" t="s">
        <v>795</v>
      </c>
      <c r="L22" s="6" t="s">
        <v>605</v>
      </c>
      <c r="M22" s="74">
        <v>0</v>
      </c>
      <c r="N22" s="87">
        <v>38</v>
      </c>
      <c r="O22" s="88">
        <v>1</v>
      </c>
      <c r="P22" s="33"/>
      <c r="Q22" s="48">
        <f>M22+O22</f>
        <v>1</v>
      </c>
      <c r="R22" s="33"/>
    </row>
    <row r="23" spans="1:18" x14ac:dyDescent="0.3">
      <c r="A23" s="5"/>
      <c r="B23" s="6">
        <v>891</v>
      </c>
      <c r="C23" s="8" t="s">
        <v>137</v>
      </c>
      <c r="D23" s="8" t="s">
        <v>138</v>
      </c>
      <c r="E23" s="7">
        <v>38744</v>
      </c>
      <c r="F23" s="16"/>
      <c r="G23" s="16">
        <v>828868718</v>
      </c>
      <c r="H23" s="7"/>
      <c r="I23" s="16">
        <v>828868718</v>
      </c>
      <c r="J23" s="16" t="s">
        <v>629</v>
      </c>
      <c r="K23" s="56" t="s">
        <v>795</v>
      </c>
      <c r="L23" s="6">
        <v>13</v>
      </c>
      <c r="M23" s="74">
        <v>1</v>
      </c>
      <c r="N23" s="87">
        <v>35</v>
      </c>
      <c r="O23" s="88">
        <v>1</v>
      </c>
      <c r="P23" s="33"/>
      <c r="Q23" s="48">
        <f>M23+O23</f>
        <v>2</v>
      </c>
      <c r="R23" s="33"/>
    </row>
    <row r="24" spans="1:18" x14ac:dyDescent="0.3">
      <c r="A24" s="5"/>
      <c r="B24" s="6">
        <v>892</v>
      </c>
      <c r="C24" s="8" t="s">
        <v>186</v>
      </c>
      <c r="D24" s="8" t="s">
        <v>187</v>
      </c>
      <c r="E24" s="7">
        <v>38764</v>
      </c>
      <c r="F24" s="16"/>
      <c r="G24" s="16">
        <v>607073884</v>
      </c>
      <c r="H24" s="7"/>
      <c r="I24" s="16"/>
      <c r="J24" s="16" t="s">
        <v>629</v>
      </c>
      <c r="K24" s="56" t="s">
        <v>795</v>
      </c>
      <c r="L24" s="6">
        <v>43</v>
      </c>
      <c r="M24" s="74">
        <v>1</v>
      </c>
      <c r="N24" s="87">
        <v>36</v>
      </c>
      <c r="O24" s="88">
        <v>1</v>
      </c>
      <c r="P24" s="33"/>
      <c r="Q24" s="48">
        <f>M24+O24</f>
        <v>2</v>
      </c>
      <c r="R24" s="33"/>
    </row>
    <row r="25" spans="1:18" x14ac:dyDescent="0.3">
      <c r="A25" s="5"/>
      <c r="B25" s="6">
        <v>893</v>
      </c>
      <c r="C25" s="8" t="s">
        <v>399</v>
      </c>
      <c r="D25" s="8" t="s">
        <v>918</v>
      </c>
      <c r="E25" s="7">
        <v>39094</v>
      </c>
      <c r="F25" s="16"/>
      <c r="G25" s="16">
        <v>828994043</v>
      </c>
      <c r="H25" s="20" t="s">
        <v>919</v>
      </c>
      <c r="I25" s="16">
        <v>828994043</v>
      </c>
      <c r="J25" s="16" t="s">
        <v>629</v>
      </c>
      <c r="K25" s="56" t="s">
        <v>795</v>
      </c>
      <c r="L25" s="6" t="s">
        <v>605</v>
      </c>
      <c r="M25" s="74">
        <v>0</v>
      </c>
      <c r="N25" s="87">
        <v>44</v>
      </c>
      <c r="O25" s="88">
        <v>1</v>
      </c>
      <c r="P25" s="33"/>
      <c r="Q25" s="48">
        <f>M25+O25</f>
        <v>1</v>
      </c>
      <c r="R25" s="33"/>
    </row>
    <row r="26" spans="1:18" x14ac:dyDescent="0.3">
      <c r="A26" s="5"/>
      <c r="B26" s="6">
        <v>718</v>
      </c>
      <c r="C26" s="8" t="s">
        <v>236</v>
      </c>
      <c r="D26" s="8" t="s">
        <v>182</v>
      </c>
      <c r="E26" s="7">
        <v>37824</v>
      </c>
      <c r="F26" s="16">
        <v>307220060080</v>
      </c>
      <c r="G26" s="16">
        <v>827830078</v>
      </c>
      <c r="H26" s="20" t="s">
        <v>573</v>
      </c>
      <c r="I26" s="16">
        <v>827830075</v>
      </c>
      <c r="J26" s="16" t="s">
        <v>629</v>
      </c>
      <c r="K26" s="56" t="s">
        <v>795</v>
      </c>
      <c r="L26" s="6">
        <v>10</v>
      </c>
      <c r="M26" s="74">
        <v>2</v>
      </c>
      <c r="N26" s="87" t="s">
        <v>605</v>
      </c>
      <c r="O26" s="88">
        <v>0</v>
      </c>
      <c r="P26" s="33"/>
      <c r="Q26" s="48">
        <f>M26+O26</f>
        <v>2</v>
      </c>
      <c r="R26" s="33"/>
    </row>
    <row r="27" spans="1:18" x14ac:dyDescent="0.3">
      <c r="A27" s="5"/>
      <c r="B27" s="6">
        <v>722</v>
      </c>
      <c r="C27" s="8" t="s">
        <v>227</v>
      </c>
      <c r="D27" s="8" t="s">
        <v>228</v>
      </c>
      <c r="E27" s="7">
        <v>37998</v>
      </c>
      <c r="F27" s="16"/>
      <c r="G27" s="16">
        <v>718945862</v>
      </c>
      <c r="H27" s="20" t="s">
        <v>685</v>
      </c>
      <c r="I27" s="16">
        <v>846574851</v>
      </c>
      <c r="J27" s="16" t="s">
        <v>629</v>
      </c>
      <c r="K27" s="56" t="s">
        <v>795</v>
      </c>
      <c r="L27" s="6">
        <v>4</v>
      </c>
      <c r="M27" s="74">
        <v>8</v>
      </c>
      <c r="N27" s="87">
        <v>5</v>
      </c>
      <c r="O27" s="88">
        <v>7</v>
      </c>
      <c r="P27" s="33"/>
      <c r="Q27" s="48">
        <f>M27+O27</f>
        <v>15</v>
      </c>
      <c r="R27" s="33"/>
    </row>
    <row r="28" spans="1:18" x14ac:dyDescent="0.3">
      <c r="A28" s="5"/>
      <c r="B28" s="6">
        <v>608</v>
      </c>
      <c r="C28" s="8" t="s">
        <v>270</v>
      </c>
      <c r="D28" s="8" t="s">
        <v>208</v>
      </c>
      <c r="E28" s="7">
        <v>37843</v>
      </c>
      <c r="F28" s="16">
        <v>308105040080</v>
      </c>
      <c r="G28" s="16">
        <v>837438593</v>
      </c>
      <c r="H28" s="20" t="s">
        <v>645</v>
      </c>
      <c r="I28" s="16">
        <v>832987172</v>
      </c>
      <c r="J28" s="16" t="s">
        <v>629</v>
      </c>
      <c r="K28" s="56" t="s">
        <v>795</v>
      </c>
      <c r="L28" s="6">
        <v>21</v>
      </c>
      <c r="M28" s="74">
        <v>1</v>
      </c>
      <c r="N28" s="87">
        <v>17</v>
      </c>
      <c r="O28" s="88">
        <v>1</v>
      </c>
      <c r="P28" s="33"/>
      <c r="Q28" s="48">
        <f>M28+O28</f>
        <v>2</v>
      </c>
      <c r="R28" s="33"/>
    </row>
    <row r="29" spans="1:18" x14ac:dyDescent="0.3">
      <c r="A29" s="5"/>
      <c r="B29" s="6">
        <v>624</v>
      </c>
      <c r="C29" s="8" t="s">
        <v>253</v>
      </c>
      <c r="D29" s="8" t="s">
        <v>254</v>
      </c>
      <c r="E29" s="7">
        <v>37645</v>
      </c>
      <c r="F29" s="16"/>
      <c r="G29" s="16">
        <v>795174613</v>
      </c>
      <c r="H29" s="20" t="s">
        <v>569</v>
      </c>
      <c r="I29" s="16">
        <v>829909434</v>
      </c>
      <c r="J29" s="16" t="s">
        <v>629</v>
      </c>
      <c r="K29" s="56" t="s">
        <v>795</v>
      </c>
      <c r="L29" s="6">
        <v>8</v>
      </c>
      <c r="M29" s="74">
        <v>4</v>
      </c>
      <c r="N29" s="87" t="s">
        <v>605</v>
      </c>
      <c r="O29" s="88">
        <v>0</v>
      </c>
      <c r="P29" s="33"/>
      <c r="Q29" s="48">
        <f>M29+O29</f>
        <v>4</v>
      </c>
      <c r="R29" s="33"/>
    </row>
    <row r="30" spans="1:18" x14ac:dyDescent="0.3">
      <c r="A30" s="5"/>
      <c r="B30" s="6">
        <v>630</v>
      </c>
      <c r="C30" s="8" t="s">
        <v>267</v>
      </c>
      <c r="D30" s="8" t="s">
        <v>268</v>
      </c>
      <c r="E30" s="7">
        <v>37832</v>
      </c>
      <c r="F30" s="16"/>
      <c r="G30" s="16">
        <v>824464769</v>
      </c>
      <c r="H30" s="20" t="s">
        <v>657</v>
      </c>
      <c r="I30" s="16"/>
      <c r="J30" s="16" t="s">
        <v>629</v>
      </c>
      <c r="K30" s="56" t="s">
        <v>795</v>
      </c>
      <c r="L30" s="6">
        <v>19</v>
      </c>
      <c r="M30" s="74">
        <v>1</v>
      </c>
      <c r="N30" s="87" t="s">
        <v>605</v>
      </c>
      <c r="O30" s="88">
        <v>0</v>
      </c>
      <c r="P30" s="33"/>
      <c r="Q30" s="48">
        <f>M30+O30</f>
        <v>1</v>
      </c>
      <c r="R30" s="33"/>
    </row>
    <row r="31" spans="1:18" x14ac:dyDescent="0.3">
      <c r="A31" s="5"/>
      <c r="B31" s="6">
        <v>632</v>
      </c>
      <c r="C31" s="8" t="s">
        <v>255</v>
      </c>
      <c r="D31" s="8" t="s">
        <v>256</v>
      </c>
      <c r="E31" s="7">
        <v>37830</v>
      </c>
      <c r="F31" s="16"/>
      <c r="G31" s="16">
        <v>823729536</v>
      </c>
      <c r="H31" s="20" t="s">
        <v>659</v>
      </c>
      <c r="I31" s="16">
        <v>823729536</v>
      </c>
      <c r="J31" s="16" t="s">
        <v>629</v>
      </c>
      <c r="K31" s="56" t="s">
        <v>795</v>
      </c>
      <c r="L31" s="6">
        <v>9</v>
      </c>
      <c r="M31" s="74">
        <v>3</v>
      </c>
      <c r="N31" s="87" t="s">
        <v>605</v>
      </c>
      <c r="O31" s="88">
        <v>0</v>
      </c>
      <c r="P31" s="33"/>
      <c r="Q31" s="48">
        <f>M31+O31</f>
        <v>3</v>
      </c>
      <c r="R31" s="33"/>
    </row>
    <row r="32" spans="1:18" x14ac:dyDescent="0.3">
      <c r="A32" s="5"/>
      <c r="B32" s="6">
        <v>639</v>
      </c>
      <c r="C32" s="8" t="s">
        <v>259</v>
      </c>
      <c r="D32" s="8" t="s">
        <v>272</v>
      </c>
      <c r="E32" s="7">
        <v>38168</v>
      </c>
      <c r="F32" s="16"/>
      <c r="G32" s="16">
        <v>828868718</v>
      </c>
      <c r="H32" s="20" t="s">
        <v>669</v>
      </c>
      <c r="I32" s="16">
        <v>828808718</v>
      </c>
      <c r="J32" s="16" t="s">
        <v>629</v>
      </c>
      <c r="K32" s="56" t="s">
        <v>795</v>
      </c>
      <c r="L32" s="6">
        <v>23</v>
      </c>
      <c r="M32" s="74">
        <v>1</v>
      </c>
      <c r="N32" s="87">
        <v>20</v>
      </c>
      <c r="O32" s="88">
        <v>1</v>
      </c>
      <c r="P32" s="33"/>
      <c r="Q32" s="48">
        <f>M32+O32</f>
        <v>2</v>
      </c>
      <c r="R32" s="33"/>
    </row>
    <row r="33" spans="1:19" x14ac:dyDescent="0.3">
      <c r="A33" s="5"/>
      <c r="B33" s="6">
        <v>645</v>
      </c>
      <c r="C33" s="8" t="s">
        <v>940</v>
      </c>
      <c r="D33" s="8" t="s">
        <v>956</v>
      </c>
      <c r="E33" s="7">
        <v>37956</v>
      </c>
      <c r="F33" s="16"/>
      <c r="G33" s="16">
        <v>824570481</v>
      </c>
      <c r="H33" s="20" t="s">
        <v>1018</v>
      </c>
      <c r="I33" s="16">
        <v>824570481</v>
      </c>
      <c r="J33" s="16" t="s">
        <v>629</v>
      </c>
      <c r="K33" s="56" t="s">
        <v>795</v>
      </c>
      <c r="L33" s="6" t="s">
        <v>605</v>
      </c>
      <c r="M33" s="74">
        <v>0</v>
      </c>
      <c r="N33" s="87">
        <v>26</v>
      </c>
      <c r="O33" s="88">
        <v>1</v>
      </c>
      <c r="P33" s="33"/>
      <c r="Q33" s="48">
        <f>M33+O33</f>
        <v>1</v>
      </c>
      <c r="R33" s="33"/>
    </row>
    <row r="34" spans="1:19" x14ac:dyDescent="0.3">
      <c r="A34" s="5"/>
      <c r="B34" s="6">
        <v>647</v>
      </c>
      <c r="C34" s="8" t="s">
        <v>959</v>
      </c>
      <c r="D34" s="8" t="s">
        <v>960</v>
      </c>
      <c r="E34" s="7">
        <v>38111</v>
      </c>
      <c r="F34" s="16"/>
      <c r="G34" s="16">
        <v>828994043</v>
      </c>
      <c r="H34" s="20" t="s">
        <v>919</v>
      </c>
      <c r="I34" s="16">
        <v>828994043</v>
      </c>
      <c r="J34" s="16" t="s">
        <v>629</v>
      </c>
      <c r="K34" s="56" t="s">
        <v>795</v>
      </c>
      <c r="L34" s="6" t="s">
        <v>605</v>
      </c>
      <c r="M34" s="74">
        <v>0</v>
      </c>
      <c r="N34" s="87">
        <v>28</v>
      </c>
      <c r="O34" s="88">
        <v>1</v>
      </c>
      <c r="P34" s="33"/>
      <c r="Q34" s="48">
        <f>M34+O34</f>
        <v>1</v>
      </c>
      <c r="R34" s="33"/>
    </row>
    <row r="35" spans="1:19" x14ac:dyDescent="0.3">
      <c r="A35" s="5"/>
      <c r="B35" s="6">
        <v>649</v>
      </c>
      <c r="C35" s="8" t="s">
        <v>961</v>
      </c>
      <c r="D35" s="8" t="s">
        <v>962</v>
      </c>
      <c r="E35" s="7">
        <v>38175</v>
      </c>
      <c r="F35" s="16">
        <v>407065095082</v>
      </c>
      <c r="G35" s="16">
        <v>798733307</v>
      </c>
      <c r="H35" s="20" t="s">
        <v>1020</v>
      </c>
      <c r="I35" s="16">
        <v>798733307</v>
      </c>
      <c r="J35" s="16" t="s">
        <v>629</v>
      </c>
      <c r="K35" s="56" t="s">
        <v>795</v>
      </c>
      <c r="L35" s="6" t="s">
        <v>605</v>
      </c>
      <c r="M35" s="74">
        <v>0</v>
      </c>
      <c r="N35" s="87">
        <v>29</v>
      </c>
      <c r="O35" s="88">
        <v>1</v>
      </c>
      <c r="P35" s="33"/>
      <c r="Q35" s="48">
        <f>M35+O35</f>
        <v>1</v>
      </c>
      <c r="R35" s="33"/>
    </row>
    <row r="36" spans="1:19" x14ac:dyDescent="0.3">
      <c r="A36" s="5"/>
      <c r="B36" s="6">
        <v>650</v>
      </c>
      <c r="C36" s="8" t="s">
        <v>945</v>
      </c>
      <c r="D36" s="8" t="s">
        <v>946</v>
      </c>
      <c r="E36" s="7">
        <v>37830</v>
      </c>
      <c r="F36" s="16"/>
      <c r="G36" s="16">
        <v>828013680</v>
      </c>
      <c r="H36" s="20" t="s">
        <v>1021</v>
      </c>
      <c r="I36" s="16">
        <v>823729534</v>
      </c>
      <c r="J36" s="16" t="s">
        <v>629</v>
      </c>
      <c r="K36" s="56" t="s">
        <v>795</v>
      </c>
      <c r="L36" s="6" t="s">
        <v>605</v>
      </c>
      <c r="M36" s="74">
        <v>0</v>
      </c>
      <c r="N36" s="87">
        <v>5</v>
      </c>
      <c r="O36" s="88">
        <v>7</v>
      </c>
      <c r="P36" s="33"/>
      <c r="Q36" s="48">
        <f>M36+O36</f>
        <v>7</v>
      </c>
      <c r="R36" s="33"/>
    </row>
    <row r="37" spans="1:19" x14ac:dyDescent="0.3">
      <c r="A37" s="5"/>
      <c r="B37" s="6">
        <v>657</v>
      </c>
      <c r="C37" s="8" t="s">
        <v>957</v>
      </c>
      <c r="D37" s="8" t="s">
        <v>43</v>
      </c>
      <c r="E37" s="7">
        <v>38092</v>
      </c>
      <c r="F37" s="16"/>
      <c r="G37" s="16">
        <v>828532796</v>
      </c>
      <c r="H37" s="20" t="s">
        <v>1025</v>
      </c>
      <c r="I37" s="16">
        <v>828532796</v>
      </c>
      <c r="J37" s="16" t="s">
        <v>629</v>
      </c>
      <c r="K37" s="56" t="s">
        <v>795</v>
      </c>
      <c r="L37" s="6" t="s">
        <v>605</v>
      </c>
      <c r="M37" s="74">
        <v>0</v>
      </c>
      <c r="N37" s="87">
        <v>27</v>
      </c>
      <c r="O37" s="88">
        <v>1</v>
      </c>
      <c r="P37" s="33"/>
      <c r="Q37" s="48">
        <f>M37+O37</f>
        <v>1</v>
      </c>
      <c r="R37" s="33"/>
    </row>
    <row r="38" spans="1:19" x14ac:dyDescent="0.3">
      <c r="A38" s="5"/>
      <c r="B38" s="6">
        <v>512</v>
      </c>
      <c r="C38" s="8" t="s">
        <v>337</v>
      </c>
      <c r="D38" s="8" t="s">
        <v>128</v>
      </c>
      <c r="E38" s="7">
        <v>37478</v>
      </c>
      <c r="F38" s="16"/>
      <c r="G38" s="16">
        <v>824597775</v>
      </c>
      <c r="H38" s="20" t="s">
        <v>637</v>
      </c>
      <c r="I38" s="16"/>
      <c r="J38" s="16" t="s">
        <v>629</v>
      </c>
      <c r="K38" s="16" t="s">
        <v>795</v>
      </c>
      <c r="L38" s="6">
        <v>8</v>
      </c>
      <c r="M38" s="74">
        <v>4</v>
      </c>
      <c r="N38" s="87">
        <v>6</v>
      </c>
      <c r="O38" s="88">
        <v>6</v>
      </c>
      <c r="P38" s="33"/>
      <c r="Q38" s="48">
        <f>M38+O38</f>
        <v>10</v>
      </c>
      <c r="R38" s="33"/>
    </row>
    <row r="39" spans="1:19" x14ac:dyDescent="0.3">
      <c r="A39" s="5"/>
      <c r="B39" s="6">
        <v>513</v>
      </c>
      <c r="C39" s="8" t="s">
        <v>336</v>
      </c>
      <c r="D39" s="8" t="s">
        <v>84</v>
      </c>
      <c r="E39" s="7">
        <v>37581</v>
      </c>
      <c r="F39" s="16"/>
      <c r="G39" s="16">
        <v>829016785</v>
      </c>
      <c r="H39" s="20" t="s">
        <v>638</v>
      </c>
      <c r="I39" s="16">
        <v>827999415</v>
      </c>
      <c r="J39" s="16" t="s">
        <v>629</v>
      </c>
      <c r="K39" s="16" t="s">
        <v>795</v>
      </c>
      <c r="L39" s="6">
        <v>7</v>
      </c>
      <c r="M39" s="74">
        <v>5</v>
      </c>
      <c r="N39" s="87" t="s">
        <v>605</v>
      </c>
      <c r="O39" s="88">
        <v>0</v>
      </c>
      <c r="P39" s="33"/>
      <c r="Q39" s="48">
        <f>M39+O39</f>
        <v>5</v>
      </c>
      <c r="R39" s="33"/>
    </row>
    <row r="40" spans="1:19" x14ac:dyDescent="0.3">
      <c r="A40" s="5"/>
      <c r="B40" s="6">
        <v>438</v>
      </c>
      <c r="C40" s="8" t="s">
        <v>361</v>
      </c>
      <c r="D40" s="8" t="s">
        <v>187</v>
      </c>
      <c r="E40" s="7">
        <v>37274</v>
      </c>
      <c r="F40" s="16"/>
      <c r="G40" s="16">
        <v>845006032</v>
      </c>
      <c r="H40" s="7"/>
      <c r="I40" s="16">
        <v>823743126</v>
      </c>
      <c r="J40" s="16" t="s">
        <v>629</v>
      </c>
      <c r="K40" s="16" t="s">
        <v>795</v>
      </c>
      <c r="L40" s="6">
        <v>12</v>
      </c>
      <c r="M40" s="74">
        <v>1</v>
      </c>
      <c r="N40" s="89">
        <v>12</v>
      </c>
      <c r="O40" s="90">
        <v>1</v>
      </c>
      <c r="P40" s="34"/>
      <c r="Q40" s="49">
        <f>M40+O40</f>
        <v>2</v>
      </c>
      <c r="R40" s="33"/>
    </row>
    <row r="41" spans="1:19" x14ac:dyDescent="0.3">
      <c r="A41" s="5"/>
      <c r="B41" s="6">
        <v>446</v>
      </c>
      <c r="C41" s="8" t="s">
        <v>979</v>
      </c>
      <c r="D41" s="8" t="s">
        <v>926</v>
      </c>
      <c r="E41" s="7">
        <v>37289</v>
      </c>
      <c r="F41" s="16"/>
      <c r="G41" s="16">
        <v>832884494</v>
      </c>
      <c r="H41" s="20" t="s">
        <v>1032</v>
      </c>
      <c r="I41" s="16">
        <v>832884494</v>
      </c>
      <c r="J41" s="16" t="s">
        <v>629</v>
      </c>
      <c r="K41" s="56" t="s">
        <v>795</v>
      </c>
      <c r="L41" s="6" t="s">
        <v>605</v>
      </c>
      <c r="M41" s="74">
        <v>0</v>
      </c>
      <c r="N41" s="87">
        <v>25</v>
      </c>
      <c r="O41" s="88">
        <v>1</v>
      </c>
      <c r="P41" s="33"/>
      <c r="Q41" s="48">
        <f>M41+O41</f>
        <v>1</v>
      </c>
      <c r="R41" s="33">
        <f>SUM(Q3:Q41)</f>
        <v>128</v>
      </c>
    </row>
    <row r="42" spans="1:19" x14ac:dyDescent="0.3">
      <c r="A42" s="5"/>
      <c r="B42" s="6">
        <v>49</v>
      </c>
      <c r="C42" s="8" t="s">
        <v>20</v>
      </c>
      <c r="D42" s="8" t="s">
        <v>21</v>
      </c>
      <c r="E42" s="7">
        <v>35466</v>
      </c>
      <c r="F42" s="16">
        <v>9702055015087</v>
      </c>
      <c r="G42" s="16">
        <v>798800673</v>
      </c>
      <c r="H42" s="7"/>
      <c r="I42" s="16">
        <v>824181835</v>
      </c>
      <c r="J42" s="16" t="s">
        <v>582</v>
      </c>
      <c r="K42" s="56" t="s">
        <v>1055</v>
      </c>
      <c r="L42" s="6">
        <v>2</v>
      </c>
      <c r="M42" s="74">
        <v>12</v>
      </c>
      <c r="N42" s="87">
        <v>3</v>
      </c>
      <c r="O42" s="88">
        <v>10</v>
      </c>
      <c r="P42" s="33"/>
      <c r="Q42" s="48">
        <f>M42+O42</f>
        <v>22</v>
      </c>
      <c r="R42" s="33"/>
    </row>
    <row r="43" spans="1:19" x14ac:dyDescent="0.3">
      <c r="A43" s="5"/>
      <c r="B43" s="6">
        <v>11</v>
      </c>
      <c r="C43" s="8" t="s">
        <v>56</v>
      </c>
      <c r="D43" s="8" t="s">
        <v>57</v>
      </c>
      <c r="E43" s="7">
        <v>36104</v>
      </c>
      <c r="F43" s="16">
        <v>9811055131081</v>
      </c>
      <c r="G43" s="16">
        <v>847870246</v>
      </c>
      <c r="H43" s="20" t="s">
        <v>507</v>
      </c>
      <c r="I43" s="16">
        <v>711754672</v>
      </c>
      <c r="J43" s="16" t="s">
        <v>582</v>
      </c>
      <c r="K43" s="56" t="s">
        <v>1055</v>
      </c>
      <c r="L43" s="6">
        <v>20</v>
      </c>
      <c r="M43" s="74">
        <v>1</v>
      </c>
      <c r="N43" s="87" t="s">
        <v>605</v>
      </c>
      <c r="O43" s="88">
        <v>0</v>
      </c>
      <c r="P43" s="33"/>
      <c r="Q43" s="48">
        <f>M43+O43</f>
        <v>1</v>
      </c>
      <c r="R43" s="33" t="s">
        <v>784</v>
      </c>
      <c r="S43" t="s">
        <v>784</v>
      </c>
    </row>
    <row r="44" spans="1:19" ht="16.5" customHeight="1" x14ac:dyDescent="0.3">
      <c r="A44" s="5"/>
      <c r="B44" s="6">
        <v>280</v>
      </c>
      <c r="C44" s="8" t="s">
        <v>139</v>
      </c>
      <c r="D44" s="8" t="s">
        <v>420</v>
      </c>
      <c r="E44" s="7">
        <v>36281</v>
      </c>
      <c r="F44" s="16"/>
      <c r="G44" s="16">
        <v>763237618</v>
      </c>
      <c r="H44" s="20" t="s">
        <v>581</v>
      </c>
      <c r="I44" s="16"/>
      <c r="J44" s="16" t="s">
        <v>582</v>
      </c>
      <c r="K44" s="56" t="s">
        <v>1055</v>
      </c>
      <c r="L44" s="6">
        <v>9</v>
      </c>
      <c r="M44" s="74">
        <v>3</v>
      </c>
      <c r="N44" s="87">
        <v>8</v>
      </c>
      <c r="O44" s="88">
        <v>4</v>
      </c>
      <c r="P44" s="33"/>
      <c r="Q44" s="48">
        <f>M44+O44</f>
        <v>7</v>
      </c>
      <c r="R44" s="33"/>
    </row>
    <row r="45" spans="1:19" ht="16.5" customHeight="1" x14ac:dyDescent="0.3">
      <c r="A45" s="5"/>
      <c r="B45" s="6">
        <v>284</v>
      </c>
      <c r="C45" s="8" t="s">
        <v>476</v>
      </c>
      <c r="D45" s="8" t="s">
        <v>477</v>
      </c>
      <c r="E45" s="7">
        <v>36203</v>
      </c>
      <c r="F45" s="16">
        <v>9902120079085</v>
      </c>
      <c r="G45" s="16"/>
      <c r="H45" s="7"/>
      <c r="I45" s="16"/>
      <c r="J45" s="16" t="s">
        <v>582</v>
      </c>
      <c r="K45" s="56" t="s">
        <v>1055</v>
      </c>
      <c r="L45" s="6">
        <v>50</v>
      </c>
      <c r="M45" s="74">
        <v>1</v>
      </c>
      <c r="N45" s="87" t="s">
        <v>605</v>
      </c>
      <c r="O45" s="88">
        <v>0</v>
      </c>
      <c r="P45" s="33"/>
      <c r="Q45" s="48">
        <f>M45+O45</f>
        <v>1</v>
      </c>
      <c r="R45" s="33"/>
    </row>
    <row r="46" spans="1:19" ht="16.5" customHeight="1" x14ac:dyDescent="0.3">
      <c r="A46" s="5"/>
      <c r="B46" s="6">
        <v>297</v>
      </c>
      <c r="C46" s="8" t="s">
        <v>984</v>
      </c>
      <c r="D46" s="8" t="s">
        <v>985</v>
      </c>
      <c r="E46" s="7">
        <v>36793</v>
      </c>
      <c r="F46" s="16"/>
      <c r="G46" s="16">
        <v>798800673</v>
      </c>
      <c r="H46" s="20"/>
      <c r="I46" s="16">
        <v>609104072</v>
      </c>
      <c r="J46" s="16" t="s">
        <v>582</v>
      </c>
      <c r="K46" s="56" t="s">
        <v>1055</v>
      </c>
      <c r="L46" s="6" t="s">
        <v>605</v>
      </c>
      <c r="M46" s="74">
        <v>0</v>
      </c>
      <c r="N46" s="87">
        <v>21</v>
      </c>
      <c r="O46" s="88">
        <v>1</v>
      </c>
      <c r="P46" s="33"/>
      <c r="Q46" s="48">
        <f>M46+O46</f>
        <v>1</v>
      </c>
      <c r="R46" s="33">
        <f>SUM(Q42:Q46)</f>
        <v>32</v>
      </c>
    </row>
    <row r="47" spans="1:19" ht="16.5" customHeight="1" x14ac:dyDescent="0.3">
      <c r="A47" s="5"/>
      <c r="B47" s="6">
        <v>905</v>
      </c>
      <c r="C47" s="8" t="s">
        <v>814</v>
      </c>
      <c r="D47" s="8" t="s">
        <v>468</v>
      </c>
      <c r="E47" s="7">
        <v>38371</v>
      </c>
      <c r="F47" s="16"/>
      <c r="G47" s="16">
        <v>827785326</v>
      </c>
      <c r="H47" s="20" t="s">
        <v>815</v>
      </c>
      <c r="I47" s="16"/>
      <c r="J47" s="16" t="s">
        <v>529</v>
      </c>
      <c r="K47" s="56" t="s">
        <v>1056</v>
      </c>
      <c r="L47" s="6" t="s">
        <v>605</v>
      </c>
      <c r="M47" s="74">
        <v>0</v>
      </c>
      <c r="N47" s="87" t="s">
        <v>605</v>
      </c>
      <c r="O47" s="88">
        <v>0</v>
      </c>
      <c r="P47" s="33"/>
      <c r="Q47" s="48">
        <f>M47+O47</f>
        <v>0</v>
      </c>
      <c r="R47" s="33"/>
    </row>
    <row r="48" spans="1:19" ht="16.5" customHeight="1" x14ac:dyDescent="0.3">
      <c r="A48" s="5"/>
      <c r="B48" s="6">
        <v>906</v>
      </c>
      <c r="C48" s="8" t="s">
        <v>75</v>
      </c>
      <c r="D48" s="8" t="s">
        <v>76</v>
      </c>
      <c r="E48" s="7">
        <v>38769</v>
      </c>
      <c r="F48" s="16"/>
      <c r="G48" s="16">
        <v>727114909</v>
      </c>
      <c r="H48" s="20" t="s">
        <v>756</v>
      </c>
      <c r="I48" s="16">
        <v>794949467</v>
      </c>
      <c r="J48" s="16" t="s">
        <v>529</v>
      </c>
      <c r="K48" s="56" t="s">
        <v>1056</v>
      </c>
      <c r="L48" s="6">
        <v>2</v>
      </c>
      <c r="M48" s="74">
        <v>12</v>
      </c>
      <c r="N48" s="87">
        <v>3</v>
      </c>
      <c r="O48" s="88">
        <v>10</v>
      </c>
      <c r="P48" s="33"/>
      <c r="Q48" s="48">
        <f>M48+O48</f>
        <v>22</v>
      </c>
      <c r="R48" s="33"/>
    </row>
    <row r="49" spans="1:33" ht="16.5" customHeight="1" x14ac:dyDescent="0.3">
      <c r="A49" s="5"/>
      <c r="B49" s="6">
        <v>907</v>
      </c>
      <c r="C49" s="8" t="s">
        <v>89</v>
      </c>
      <c r="D49" s="8" t="s">
        <v>90</v>
      </c>
      <c r="E49" s="7">
        <v>39240</v>
      </c>
      <c r="F49" s="16">
        <v>706070239084</v>
      </c>
      <c r="G49" s="16">
        <v>833896829</v>
      </c>
      <c r="H49" s="20" t="s">
        <v>755</v>
      </c>
      <c r="I49" s="16">
        <v>8287134513</v>
      </c>
      <c r="J49" s="16" t="s">
        <v>529</v>
      </c>
      <c r="K49" s="56" t="s">
        <v>1056</v>
      </c>
      <c r="L49" s="6">
        <v>9</v>
      </c>
      <c r="M49" s="74">
        <v>3</v>
      </c>
      <c r="N49" s="87">
        <v>11</v>
      </c>
      <c r="O49" s="88">
        <v>1</v>
      </c>
      <c r="P49" s="33"/>
      <c r="Q49" s="48">
        <f>M49+O49</f>
        <v>4</v>
      </c>
      <c r="R49" s="33"/>
    </row>
    <row r="50" spans="1:33" s="38" customFormat="1" x14ac:dyDescent="0.3">
      <c r="A50" s="5"/>
      <c r="B50" s="6">
        <v>912</v>
      </c>
      <c r="C50" s="8" t="s">
        <v>99</v>
      </c>
      <c r="D50" s="8" t="s">
        <v>27</v>
      </c>
      <c r="E50" s="7">
        <v>38476</v>
      </c>
      <c r="F50" s="16"/>
      <c r="G50" s="16">
        <v>828573308</v>
      </c>
      <c r="H50" s="20" t="s">
        <v>793</v>
      </c>
      <c r="I50" s="16">
        <v>764028841</v>
      </c>
      <c r="J50" s="16" t="s">
        <v>529</v>
      </c>
      <c r="K50" s="56" t="s">
        <v>1056</v>
      </c>
      <c r="L50" s="6">
        <v>15</v>
      </c>
      <c r="M50" s="74">
        <v>1</v>
      </c>
      <c r="N50" s="87">
        <v>14</v>
      </c>
      <c r="O50" s="88">
        <v>1</v>
      </c>
      <c r="P50" s="33"/>
      <c r="Q50" s="48">
        <f>M50+O50</f>
        <v>2</v>
      </c>
      <c r="R50" s="33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x14ac:dyDescent="0.3">
      <c r="A51" s="5"/>
      <c r="B51" s="6">
        <v>915</v>
      </c>
      <c r="C51" s="8" t="s">
        <v>81</v>
      </c>
      <c r="D51" s="8" t="s">
        <v>82</v>
      </c>
      <c r="E51" s="7">
        <v>39226</v>
      </c>
      <c r="F51" s="16"/>
      <c r="G51" s="16">
        <v>829236892</v>
      </c>
      <c r="H51" s="20" t="s">
        <v>748</v>
      </c>
      <c r="I51" s="16">
        <v>825510761</v>
      </c>
      <c r="J51" s="16" t="s">
        <v>529</v>
      </c>
      <c r="K51" s="56" t="s">
        <v>1056</v>
      </c>
      <c r="L51" s="6">
        <v>5</v>
      </c>
      <c r="M51" s="74">
        <v>7</v>
      </c>
      <c r="N51" s="87">
        <v>7</v>
      </c>
      <c r="O51" s="88">
        <v>5</v>
      </c>
      <c r="P51" s="33"/>
      <c r="Q51" s="48">
        <f>M51+O51</f>
        <v>12</v>
      </c>
      <c r="R51" s="33"/>
    </row>
    <row r="52" spans="1:33" x14ac:dyDescent="0.3">
      <c r="A52" s="5"/>
      <c r="B52" s="6">
        <v>801</v>
      </c>
      <c r="C52" s="8" t="s">
        <v>139</v>
      </c>
      <c r="D52" s="8" t="s">
        <v>140</v>
      </c>
      <c r="E52" s="7">
        <v>39238</v>
      </c>
      <c r="F52" s="16"/>
      <c r="G52" s="16">
        <v>824978203</v>
      </c>
      <c r="H52" s="20" t="s">
        <v>686</v>
      </c>
      <c r="I52" s="16">
        <v>824978203</v>
      </c>
      <c r="J52" s="16" t="s">
        <v>529</v>
      </c>
      <c r="K52" s="56" t="s">
        <v>1056</v>
      </c>
      <c r="L52" s="6">
        <v>14</v>
      </c>
      <c r="M52" s="74">
        <v>1</v>
      </c>
      <c r="N52" s="87" t="s">
        <v>605</v>
      </c>
      <c r="O52" s="88">
        <v>0</v>
      </c>
      <c r="P52" s="33"/>
      <c r="Q52" s="48">
        <f>M52+O52</f>
        <v>1</v>
      </c>
      <c r="R52" s="33"/>
    </row>
    <row r="53" spans="1:33" x14ac:dyDescent="0.3">
      <c r="A53" s="5"/>
      <c r="B53" s="6">
        <v>804</v>
      </c>
      <c r="C53" s="8" t="s">
        <v>688</v>
      </c>
      <c r="D53" s="8" t="s">
        <v>689</v>
      </c>
      <c r="E53" s="7">
        <v>38903</v>
      </c>
      <c r="F53" s="16">
        <v>60705568082</v>
      </c>
      <c r="G53" s="16">
        <v>718962252</v>
      </c>
      <c r="H53" s="20" t="s">
        <v>690</v>
      </c>
      <c r="I53" s="16">
        <v>718962252</v>
      </c>
      <c r="J53" s="16" t="s">
        <v>529</v>
      </c>
      <c r="K53" s="56" t="s">
        <v>1056</v>
      </c>
      <c r="L53" s="6" t="s">
        <v>605</v>
      </c>
      <c r="M53" s="74">
        <v>0</v>
      </c>
      <c r="N53" s="87" t="s">
        <v>605</v>
      </c>
      <c r="O53" s="88">
        <v>0</v>
      </c>
      <c r="P53" s="33"/>
      <c r="Q53" s="48">
        <f>M53+O53</f>
        <v>0</v>
      </c>
      <c r="R53" s="33"/>
    </row>
    <row r="54" spans="1:33" x14ac:dyDescent="0.3">
      <c r="A54" s="5"/>
      <c r="B54" s="6">
        <v>825</v>
      </c>
      <c r="C54" s="8" t="s">
        <v>115</v>
      </c>
      <c r="D54" s="8" t="s">
        <v>116</v>
      </c>
      <c r="E54" s="7">
        <v>38542</v>
      </c>
      <c r="F54" s="16"/>
      <c r="G54" s="16">
        <v>832737673</v>
      </c>
      <c r="H54" s="20" t="s">
        <v>706</v>
      </c>
      <c r="I54" s="16">
        <v>832737673</v>
      </c>
      <c r="J54" s="16" t="s">
        <v>529</v>
      </c>
      <c r="K54" s="56" t="s">
        <v>1056</v>
      </c>
      <c r="L54" s="6">
        <v>1</v>
      </c>
      <c r="M54" s="74">
        <v>15</v>
      </c>
      <c r="N54" s="87" t="s">
        <v>605</v>
      </c>
      <c r="O54" s="88">
        <v>0</v>
      </c>
      <c r="P54" s="33"/>
      <c r="Q54" s="48">
        <f>M54+O54</f>
        <v>15</v>
      </c>
      <c r="R54" s="33"/>
    </row>
    <row r="55" spans="1:33" x14ac:dyDescent="0.3">
      <c r="A55" s="5"/>
      <c r="B55" s="27">
        <v>832</v>
      </c>
      <c r="C55" s="8" t="s">
        <v>149</v>
      </c>
      <c r="D55" s="8" t="s">
        <v>150</v>
      </c>
      <c r="E55" s="7">
        <v>39308</v>
      </c>
      <c r="F55" s="16"/>
      <c r="G55" s="16">
        <v>746415100</v>
      </c>
      <c r="H55" s="20" t="s">
        <v>712</v>
      </c>
      <c r="I55" s="16">
        <v>725110690</v>
      </c>
      <c r="J55" s="16" t="s">
        <v>529</v>
      </c>
      <c r="K55" s="56" t="s">
        <v>1056</v>
      </c>
      <c r="L55" s="6">
        <v>20</v>
      </c>
      <c r="M55" s="74">
        <v>1</v>
      </c>
      <c r="N55" s="87">
        <v>27</v>
      </c>
      <c r="O55" s="88">
        <v>1</v>
      </c>
      <c r="P55" s="33"/>
      <c r="Q55" s="48">
        <f>M55+O55</f>
        <v>2</v>
      </c>
      <c r="R55" s="33"/>
    </row>
    <row r="56" spans="1:33" x14ac:dyDescent="0.3">
      <c r="A56" s="5"/>
      <c r="B56" s="6">
        <v>840</v>
      </c>
      <c r="C56" s="8" t="s">
        <v>143</v>
      </c>
      <c r="D56" s="8" t="s">
        <v>144</v>
      </c>
      <c r="E56" s="7">
        <v>39056</v>
      </c>
      <c r="F56" s="16"/>
      <c r="G56" s="16">
        <v>825539425</v>
      </c>
      <c r="H56" s="20" t="s">
        <v>717</v>
      </c>
      <c r="I56" s="16">
        <v>824672442</v>
      </c>
      <c r="J56" s="16" t="s">
        <v>529</v>
      </c>
      <c r="K56" s="56" t="s">
        <v>1056</v>
      </c>
      <c r="L56" s="6">
        <v>17</v>
      </c>
      <c r="M56" s="74">
        <v>1</v>
      </c>
      <c r="N56" s="87">
        <v>14</v>
      </c>
      <c r="O56" s="88">
        <v>1</v>
      </c>
      <c r="P56" s="33"/>
      <c r="Q56" s="48">
        <f>M56+O56</f>
        <v>2</v>
      </c>
      <c r="R56" s="33"/>
    </row>
    <row r="57" spans="1:33" x14ac:dyDescent="0.3">
      <c r="A57" s="5"/>
      <c r="B57" s="6">
        <v>843</v>
      </c>
      <c r="C57" s="8" t="s">
        <v>923</v>
      </c>
      <c r="D57" s="8" t="s">
        <v>366</v>
      </c>
      <c r="E57" s="7">
        <v>38565</v>
      </c>
      <c r="F57" s="16"/>
      <c r="G57" s="16">
        <v>825602423</v>
      </c>
      <c r="H57" s="20" t="s">
        <v>924</v>
      </c>
      <c r="I57" s="16">
        <v>825602423</v>
      </c>
      <c r="J57" s="16" t="s">
        <v>529</v>
      </c>
      <c r="K57" s="56" t="s">
        <v>1056</v>
      </c>
      <c r="L57" s="6" t="s">
        <v>605</v>
      </c>
      <c r="M57" s="74">
        <v>0</v>
      </c>
      <c r="N57" s="87">
        <v>13</v>
      </c>
      <c r="O57" s="88">
        <v>1</v>
      </c>
      <c r="P57" s="33"/>
      <c r="Q57" s="48">
        <f>M57+O57</f>
        <v>1</v>
      </c>
      <c r="R57" s="33"/>
    </row>
    <row r="58" spans="1:33" x14ac:dyDescent="0.3">
      <c r="A58" s="5"/>
      <c r="B58" s="6">
        <v>851</v>
      </c>
      <c r="C58" s="8" t="s">
        <v>192</v>
      </c>
      <c r="D58" s="8" t="s">
        <v>215</v>
      </c>
      <c r="E58" s="7">
        <v>38827</v>
      </c>
      <c r="F58" s="16"/>
      <c r="G58" s="16">
        <v>725915216</v>
      </c>
      <c r="H58" s="20" t="s">
        <v>724</v>
      </c>
      <c r="I58" s="16">
        <v>72592412</v>
      </c>
      <c r="J58" s="16" t="s">
        <v>529</v>
      </c>
      <c r="K58" s="56" t="s">
        <v>1056</v>
      </c>
      <c r="L58" s="6">
        <v>59</v>
      </c>
      <c r="M58" s="74">
        <v>1</v>
      </c>
      <c r="N58" s="87" t="s">
        <v>605</v>
      </c>
      <c r="O58" s="88">
        <v>0</v>
      </c>
      <c r="P58" s="33"/>
      <c r="Q58" s="48">
        <f>M58+O58</f>
        <v>1</v>
      </c>
      <c r="R58" s="33"/>
    </row>
    <row r="59" spans="1:33" x14ac:dyDescent="0.3">
      <c r="A59" s="5"/>
      <c r="B59" s="6">
        <v>857</v>
      </c>
      <c r="C59" s="8" t="s">
        <v>152</v>
      </c>
      <c r="D59" s="8" t="s">
        <v>153</v>
      </c>
      <c r="E59" s="7">
        <v>38616</v>
      </c>
      <c r="F59" s="16">
        <v>509215941089</v>
      </c>
      <c r="G59" s="16">
        <v>828767567</v>
      </c>
      <c r="H59" s="20" t="s">
        <v>726</v>
      </c>
      <c r="I59" s="16">
        <v>828767567</v>
      </c>
      <c r="J59" s="16" t="s">
        <v>529</v>
      </c>
      <c r="K59" s="56" t="s">
        <v>1056</v>
      </c>
      <c r="L59" s="6">
        <v>22</v>
      </c>
      <c r="M59" s="74">
        <v>1</v>
      </c>
      <c r="N59" s="87">
        <v>8</v>
      </c>
      <c r="O59" s="88">
        <v>4</v>
      </c>
      <c r="P59" s="33"/>
      <c r="Q59" s="48">
        <f>M59+O59</f>
        <v>5</v>
      </c>
      <c r="R59" s="33"/>
    </row>
    <row r="60" spans="1:33" x14ac:dyDescent="0.3">
      <c r="A60" s="5"/>
      <c r="B60" s="6">
        <v>871</v>
      </c>
      <c r="C60" s="8" t="s">
        <v>218</v>
      </c>
      <c r="D60" s="8" t="s">
        <v>219</v>
      </c>
      <c r="E60" s="7">
        <v>39176</v>
      </c>
      <c r="F60" s="16"/>
      <c r="G60" s="16">
        <v>827887426</v>
      </c>
      <c r="H60" s="20" t="s">
        <v>734</v>
      </c>
      <c r="I60" s="16">
        <v>827887426</v>
      </c>
      <c r="J60" s="16" t="s">
        <v>529</v>
      </c>
      <c r="K60" s="56" t="s">
        <v>1056</v>
      </c>
      <c r="L60" s="6">
        <v>61</v>
      </c>
      <c r="M60" s="74">
        <v>1</v>
      </c>
      <c r="N60" s="87" t="s">
        <v>605</v>
      </c>
      <c r="O60" s="88">
        <v>0</v>
      </c>
      <c r="P60" s="33"/>
      <c r="Q60" s="48">
        <f>M60+O60</f>
        <v>1</v>
      </c>
      <c r="R60" s="33"/>
    </row>
    <row r="61" spans="1:33" x14ac:dyDescent="0.3">
      <c r="A61" s="5"/>
      <c r="B61" s="6">
        <v>877</v>
      </c>
      <c r="C61" s="8" t="s">
        <v>129</v>
      </c>
      <c r="D61" s="8" t="s">
        <v>183</v>
      </c>
      <c r="E61" s="7">
        <v>39014</v>
      </c>
      <c r="F61" s="16">
        <v>610246384081</v>
      </c>
      <c r="G61" s="16">
        <v>714907780</v>
      </c>
      <c r="H61" s="20" t="s">
        <v>735</v>
      </c>
      <c r="I61" s="16">
        <v>714907780</v>
      </c>
      <c r="J61" s="16" t="s">
        <v>529</v>
      </c>
      <c r="K61" s="56" t="s">
        <v>1056</v>
      </c>
      <c r="L61" s="6">
        <v>41</v>
      </c>
      <c r="M61" s="74">
        <v>1</v>
      </c>
      <c r="N61" s="87">
        <v>25</v>
      </c>
      <c r="O61" s="88">
        <v>1</v>
      </c>
      <c r="P61" s="33"/>
      <c r="Q61" s="48">
        <f>M61+O61</f>
        <v>2</v>
      </c>
      <c r="R61" s="33"/>
    </row>
    <row r="62" spans="1:33" x14ac:dyDescent="0.3">
      <c r="A62" s="5"/>
      <c r="B62" s="6">
        <v>879</v>
      </c>
      <c r="C62" s="8" t="s">
        <v>203</v>
      </c>
      <c r="D62" s="8" t="s">
        <v>204</v>
      </c>
      <c r="E62" s="7">
        <v>39230</v>
      </c>
      <c r="F62" s="16" t="s">
        <v>784</v>
      </c>
      <c r="G62" s="16">
        <v>823726126</v>
      </c>
      <c r="H62" s="20" t="s">
        <v>785</v>
      </c>
      <c r="I62" s="16">
        <v>825691694</v>
      </c>
      <c r="J62" s="16" t="s">
        <v>529</v>
      </c>
      <c r="K62" s="56" t="s">
        <v>1056</v>
      </c>
      <c r="L62" s="6">
        <v>53</v>
      </c>
      <c r="M62" s="74">
        <v>1</v>
      </c>
      <c r="N62" s="87" t="s">
        <v>605</v>
      </c>
      <c r="O62" s="88">
        <v>0</v>
      </c>
      <c r="P62" s="33"/>
      <c r="Q62" s="48">
        <f>M62+O62</f>
        <v>1</v>
      </c>
      <c r="R62" s="33"/>
    </row>
    <row r="63" spans="1:33" x14ac:dyDescent="0.3">
      <c r="A63" s="5"/>
      <c r="B63" s="6">
        <v>1282</v>
      </c>
      <c r="C63" s="8" t="s">
        <v>828</v>
      </c>
      <c r="D63" s="8" t="s">
        <v>829</v>
      </c>
      <c r="E63" s="7">
        <v>39246</v>
      </c>
      <c r="F63" s="16"/>
      <c r="G63" s="16">
        <v>833090675</v>
      </c>
      <c r="H63" s="20"/>
      <c r="I63" s="16"/>
      <c r="J63" s="16" t="s">
        <v>529</v>
      </c>
      <c r="K63" s="56" t="s">
        <v>1056</v>
      </c>
      <c r="L63" s="6" t="s">
        <v>605</v>
      </c>
      <c r="M63" s="74">
        <v>0</v>
      </c>
      <c r="N63" s="87">
        <v>48</v>
      </c>
      <c r="O63" s="88">
        <v>1</v>
      </c>
      <c r="P63" s="33"/>
      <c r="Q63" s="48">
        <f>M63+O63</f>
        <v>1</v>
      </c>
      <c r="R63" s="33"/>
    </row>
    <row r="64" spans="1:33" x14ac:dyDescent="0.3">
      <c r="A64" s="5"/>
      <c r="B64" s="6">
        <v>658</v>
      </c>
      <c r="C64" s="8" t="s">
        <v>941</v>
      </c>
      <c r="D64" s="8" t="s">
        <v>942</v>
      </c>
      <c r="E64" s="7">
        <v>37669</v>
      </c>
      <c r="F64" s="16"/>
      <c r="G64" s="16">
        <v>827779650</v>
      </c>
      <c r="H64" s="20" t="s">
        <v>943</v>
      </c>
      <c r="I64" s="16">
        <v>827779650</v>
      </c>
      <c r="J64" s="16" t="s">
        <v>529</v>
      </c>
      <c r="K64" s="56" t="s">
        <v>1056</v>
      </c>
      <c r="L64" s="6" t="s">
        <v>605</v>
      </c>
      <c r="M64" s="74">
        <v>0</v>
      </c>
      <c r="N64" s="87">
        <v>15</v>
      </c>
      <c r="O64" s="88">
        <v>1</v>
      </c>
      <c r="P64" s="33"/>
      <c r="Q64" s="48">
        <f>M64+O64</f>
        <v>1</v>
      </c>
      <c r="R64" s="33"/>
    </row>
    <row r="65" spans="1:18" x14ac:dyDescent="0.3">
      <c r="A65" s="5"/>
      <c r="B65" s="6">
        <v>1101</v>
      </c>
      <c r="C65" s="8" t="s">
        <v>806</v>
      </c>
      <c r="D65" s="8" t="s">
        <v>807</v>
      </c>
      <c r="E65" s="7">
        <v>39624</v>
      </c>
      <c r="F65" s="16"/>
      <c r="G65" s="16">
        <v>822200557</v>
      </c>
      <c r="H65" s="20"/>
      <c r="I65" s="16">
        <v>825807805</v>
      </c>
      <c r="J65" s="16" t="s">
        <v>529</v>
      </c>
      <c r="K65" s="56" t="s">
        <v>1056</v>
      </c>
      <c r="L65" s="6" t="s">
        <v>605</v>
      </c>
      <c r="M65" s="74">
        <v>0</v>
      </c>
      <c r="N65" s="87">
        <v>13</v>
      </c>
      <c r="O65" s="88">
        <v>1</v>
      </c>
      <c r="P65" s="33"/>
      <c r="Q65" s="48">
        <f>M65+O65</f>
        <v>1</v>
      </c>
      <c r="R65" s="33"/>
    </row>
    <row r="66" spans="1:18" x14ac:dyDescent="0.3">
      <c r="A66" s="5"/>
      <c r="B66" s="6">
        <v>1106</v>
      </c>
      <c r="C66" s="8" t="s">
        <v>804</v>
      </c>
      <c r="D66" s="8" t="s">
        <v>805</v>
      </c>
      <c r="E66" s="7">
        <v>39489</v>
      </c>
      <c r="F66" s="16"/>
      <c r="G66" s="16">
        <v>769084088</v>
      </c>
      <c r="H66" s="20" t="s">
        <v>808</v>
      </c>
      <c r="I66" s="16">
        <v>795158382</v>
      </c>
      <c r="J66" s="16" t="s">
        <v>529</v>
      </c>
      <c r="K66" s="56" t="s">
        <v>1056</v>
      </c>
      <c r="L66" s="6" t="s">
        <v>605</v>
      </c>
      <c r="M66" s="74">
        <v>0</v>
      </c>
      <c r="N66" s="87" t="s">
        <v>605</v>
      </c>
      <c r="O66" s="88">
        <v>0</v>
      </c>
      <c r="P66" s="33"/>
      <c r="Q66" s="48">
        <f>M66+O66</f>
        <v>0</v>
      </c>
      <c r="R66" s="33"/>
    </row>
    <row r="67" spans="1:18" x14ac:dyDescent="0.3">
      <c r="A67" s="5"/>
      <c r="B67" s="27">
        <v>1124</v>
      </c>
      <c r="C67" s="8" t="s">
        <v>280</v>
      </c>
      <c r="D67" s="8" t="s">
        <v>183</v>
      </c>
      <c r="E67" s="7">
        <v>39448</v>
      </c>
      <c r="F67" s="16"/>
      <c r="G67" s="16">
        <v>716861112</v>
      </c>
      <c r="H67" s="20" t="s">
        <v>855</v>
      </c>
      <c r="I67" s="16">
        <v>714907780</v>
      </c>
      <c r="J67" s="16" t="s">
        <v>529</v>
      </c>
      <c r="K67" s="56" t="s">
        <v>1056</v>
      </c>
      <c r="L67" s="6" t="s">
        <v>605</v>
      </c>
      <c r="M67" s="74">
        <v>0</v>
      </c>
      <c r="N67" s="89">
        <v>3</v>
      </c>
      <c r="O67" s="88">
        <v>10</v>
      </c>
      <c r="P67" s="33"/>
      <c r="Q67" s="48">
        <f>M67+O67</f>
        <v>10</v>
      </c>
      <c r="R67" s="33"/>
    </row>
    <row r="68" spans="1:18" x14ac:dyDescent="0.3">
      <c r="A68" s="5"/>
      <c r="B68" s="27">
        <v>1128</v>
      </c>
      <c r="C68" s="8" t="s">
        <v>340</v>
      </c>
      <c r="D68" s="8" t="s">
        <v>850</v>
      </c>
      <c r="E68" s="7">
        <v>40143</v>
      </c>
      <c r="F68" s="16"/>
      <c r="G68" s="16">
        <v>798874743</v>
      </c>
      <c r="H68" s="20" t="s">
        <v>851</v>
      </c>
      <c r="I68" s="16">
        <v>798874743</v>
      </c>
      <c r="J68" s="16" t="s">
        <v>529</v>
      </c>
      <c r="K68" s="56" t="s">
        <v>1056</v>
      </c>
      <c r="L68" s="6" t="s">
        <v>605</v>
      </c>
      <c r="M68" s="74">
        <v>0</v>
      </c>
      <c r="N68" s="89" t="s">
        <v>605</v>
      </c>
      <c r="O68" s="88">
        <v>0</v>
      </c>
      <c r="P68" s="33"/>
      <c r="Q68" s="48">
        <f>M68+O68</f>
        <v>0</v>
      </c>
      <c r="R68" s="33"/>
    </row>
    <row r="69" spans="1:18" x14ac:dyDescent="0.3">
      <c r="A69" s="5"/>
      <c r="B69" s="27">
        <v>1131</v>
      </c>
      <c r="C69" s="8" t="s">
        <v>847</v>
      </c>
      <c r="D69" s="8" t="s">
        <v>848</v>
      </c>
      <c r="E69" s="7">
        <v>39966</v>
      </c>
      <c r="F69" s="16"/>
      <c r="G69" s="16">
        <v>712892233</v>
      </c>
      <c r="H69" s="20" t="s">
        <v>849</v>
      </c>
      <c r="I69" s="16">
        <v>712892233</v>
      </c>
      <c r="J69" s="16" t="s">
        <v>529</v>
      </c>
      <c r="K69" s="56" t="s">
        <v>1056</v>
      </c>
      <c r="L69" s="6" t="s">
        <v>605</v>
      </c>
      <c r="M69" s="74">
        <v>0</v>
      </c>
      <c r="N69" s="87">
        <v>6</v>
      </c>
      <c r="O69" s="88">
        <v>6</v>
      </c>
      <c r="P69" s="33"/>
      <c r="Q69" s="48">
        <f>M69+O69</f>
        <v>6</v>
      </c>
      <c r="R69" s="33"/>
    </row>
    <row r="70" spans="1:18" x14ac:dyDescent="0.3">
      <c r="A70" s="5"/>
      <c r="B70" s="24">
        <v>1201</v>
      </c>
      <c r="C70" s="8" t="s">
        <v>838</v>
      </c>
      <c r="D70" s="8" t="s">
        <v>82</v>
      </c>
      <c r="E70" s="7">
        <v>40058</v>
      </c>
      <c r="F70" s="16"/>
      <c r="G70" s="16">
        <v>829236892</v>
      </c>
      <c r="H70" s="20" t="s">
        <v>839</v>
      </c>
      <c r="I70" s="16">
        <v>829236892</v>
      </c>
      <c r="J70" s="16" t="s">
        <v>529</v>
      </c>
      <c r="K70" s="56" t="s">
        <v>1056</v>
      </c>
      <c r="L70" s="6" t="s">
        <v>605</v>
      </c>
      <c r="M70" s="74">
        <v>0</v>
      </c>
      <c r="N70" s="87" t="s">
        <v>840</v>
      </c>
      <c r="O70" s="88">
        <v>1</v>
      </c>
      <c r="P70" s="33"/>
      <c r="Q70" s="48">
        <f>M70+O70</f>
        <v>1</v>
      </c>
      <c r="R70" s="33"/>
    </row>
    <row r="71" spans="1:18" x14ac:dyDescent="0.3">
      <c r="A71" s="5"/>
      <c r="B71" s="24">
        <v>806</v>
      </c>
      <c r="C71" s="8" t="s">
        <v>884</v>
      </c>
      <c r="D71" s="8" t="s">
        <v>885</v>
      </c>
      <c r="E71" s="7"/>
      <c r="F71" s="16">
        <v>2008</v>
      </c>
      <c r="G71" s="16">
        <v>764307801</v>
      </c>
      <c r="H71" s="20" t="s">
        <v>886</v>
      </c>
      <c r="I71" s="16">
        <v>764307801</v>
      </c>
      <c r="J71" s="16" t="s">
        <v>529</v>
      </c>
      <c r="K71" s="56" t="s">
        <v>1056</v>
      </c>
      <c r="L71" s="6" t="s">
        <v>504</v>
      </c>
      <c r="M71" s="74">
        <v>0</v>
      </c>
      <c r="N71" s="87">
        <v>16</v>
      </c>
      <c r="O71" s="88">
        <v>1</v>
      </c>
      <c r="P71" s="33"/>
      <c r="Q71" s="48">
        <f>M71+O71</f>
        <v>1</v>
      </c>
      <c r="R71" s="33"/>
    </row>
    <row r="72" spans="1:18" x14ac:dyDescent="0.3">
      <c r="A72" s="5"/>
      <c r="B72" s="6">
        <v>1003</v>
      </c>
      <c r="C72" s="8" t="s">
        <v>802</v>
      </c>
      <c r="D72" s="8" t="s">
        <v>235</v>
      </c>
      <c r="E72" s="7">
        <v>39533</v>
      </c>
      <c r="F72" s="16"/>
      <c r="G72" s="16">
        <v>823075985</v>
      </c>
      <c r="H72" s="7"/>
      <c r="I72" s="16">
        <v>823075985</v>
      </c>
      <c r="J72" s="16" t="s">
        <v>529</v>
      </c>
      <c r="K72" s="56" t="s">
        <v>1056</v>
      </c>
      <c r="L72" s="6" t="s">
        <v>504</v>
      </c>
      <c r="M72" s="74">
        <v>0</v>
      </c>
      <c r="N72" s="87" t="s">
        <v>605</v>
      </c>
      <c r="O72" s="88">
        <v>0</v>
      </c>
      <c r="P72" s="33"/>
      <c r="Q72" s="48">
        <f>M72+O72</f>
        <v>0</v>
      </c>
      <c r="R72" s="33"/>
    </row>
    <row r="73" spans="1:18" x14ac:dyDescent="0.3">
      <c r="A73" s="5"/>
      <c r="B73" s="6">
        <v>1004</v>
      </c>
      <c r="C73" s="8" t="s">
        <v>314</v>
      </c>
      <c r="D73" s="8" t="s">
        <v>315</v>
      </c>
      <c r="E73" s="7">
        <v>39510</v>
      </c>
      <c r="F73" s="16"/>
      <c r="G73" s="16">
        <v>76674671</v>
      </c>
      <c r="H73" s="20" t="s">
        <v>792</v>
      </c>
      <c r="I73" s="16">
        <v>766746671</v>
      </c>
      <c r="J73" s="16" t="s">
        <v>529</v>
      </c>
      <c r="K73" s="56" t="s">
        <v>1056</v>
      </c>
      <c r="L73" s="6">
        <v>17</v>
      </c>
      <c r="M73" s="74">
        <v>1</v>
      </c>
      <c r="N73" s="87">
        <v>23</v>
      </c>
      <c r="O73" s="88">
        <v>1</v>
      </c>
      <c r="P73" s="33"/>
      <c r="Q73" s="48">
        <f>M73+O73</f>
        <v>2</v>
      </c>
      <c r="R73" s="33"/>
    </row>
    <row r="74" spans="1:18" x14ac:dyDescent="0.3">
      <c r="A74" s="5"/>
      <c r="B74" s="6">
        <v>1005</v>
      </c>
      <c r="C74" s="8" t="s">
        <v>421</v>
      </c>
      <c r="D74" s="8" t="s">
        <v>812</v>
      </c>
      <c r="E74" s="7">
        <v>39588</v>
      </c>
      <c r="F74" s="16"/>
      <c r="G74" s="16">
        <v>829282853</v>
      </c>
      <c r="H74" s="20" t="s">
        <v>813</v>
      </c>
      <c r="I74" s="16">
        <v>713595342</v>
      </c>
      <c r="J74" s="16" t="s">
        <v>529</v>
      </c>
      <c r="K74" s="56" t="s">
        <v>1056</v>
      </c>
      <c r="L74" s="6" t="s">
        <v>504</v>
      </c>
      <c r="M74" s="74">
        <v>0</v>
      </c>
      <c r="N74" s="87" t="s">
        <v>605</v>
      </c>
      <c r="O74" s="88">
        <v>0</v>
      </c>
      <c r="P74" s="33"/>
      <c r="Q74" s="48">
        <f>M74+O74</f>
        <v>0</v>
      </c>
      <c r="R74" s="33"/>
    </row>
    <row r="75" spans="1:18" x14ac:dyDescent="0.3">
      <c r="A75" s="5"/>
      <c r="B75" s="27">
        <v>1008</v>
      </c>
      <c r="C75" s="8" t="s">
        <v>22</v>
      </c>
      <c r="D75" s="8" t="s">
        <v>882</v>
      </c>
      <c r="E75" s="7">
        <v>39520</v>
      </c>
      <c r="F75" s="16"/>
      <c r="G75" s="16">
        <v>716798673</v>
      </c>
      <c r="H75" s="20" t="s">
        <v>887</v>
      </c>
      <c r="I75" s="16">
        <v>824112728</v>
      </c>
      <c r="J75" s="16" t="s">
        <v>529</v>
      </c>
      <c r="K75" s="56" t="s">
        <v>1056</v>
      </c>
      <c r="L75" s="6" t="s">
        <v>504</v>
      </c>
      <c r="M75" s="74">
        <v>0</v>
      </c>
      <c r="N75" s="87">
        <v>31</v>
      </c>
      <c r="O75" s="88">
        <v>1</v>
      </c>
      <c r="P75" s="33"/>
      <c r="Q75" s="48">
        <f>M75+O75</f>
        <v>1</v>
      </c>
      <c r="R75" s="33"/>
    </row>
    <row r="76" spans="1:18" x14ac:dyDescent="0.3">
      <c r="A76" s="5"/>
      <c r="B76" s="6">
        <v>1010</v>
      </c>
      <c r="C76" s="8" t="s">
        <v>297</v>
      </c>
      <c r="D76" s="8" t="s">
        <v>298</v>
      </c>
      <c r="E76" s="7">
        <v>39553</v>
      </c>
      <c r="F76" s="16"/>
      <c r="G76" s="16">
        <v>832737671</v>
      </c>
      <c r="H76" s="20" t="s">
        <v>786</v>
      </c>
      <c r="I76" s="16">
        <v>832737671</v>
      </c>
      <c r="J76" s="16" t="s">
        <v>529</v>
      </c>
      <c r="K76" s="56" t="s">
        <v>1056</v>
      </c>
      <c r="L76" s="6">
        <v>2</v>
      </c>
      <c r="M76" s="74">
        <v>12</v>
      </c>
      <c r="N76" s="87">
        <v>2</v>
      </c>
      <c r="O76" s="88">
        <v>12</v>
      </c>
      <c r="P76" s="33"/>
      <c r="Q76" s="48">
        <f>M76+O76</f>
        <v>24</v>
      </c>
      <c r="R76" s="33"/>
    </row>
    <row r="77" spans="1:18" x14ac:dyDescent="0.3">
      <c r="A77" s="5"/>
      <c r="B77" s="6">
        <v>1013</v>
      </c>
      <c r="C77" s="8" t="s">
        <v>810</v>
      </c>
      <c r="D77" s="8" t="s">
        <v>35</v>
      </c>
      <c r="E77" s="7">
        <v>39646</v>
      </c>
      <c r="F77" s="16"/>
      <c r="G77" s="16">
        <v>828279358</v>
      </c>
      <c r="H77" s="20" t="s">
        <v>811</v>
      </c>
      <c r="I77" s="16">
        <v>824568485</v>
      </c>
      <c r="J77" s="16" t="s">
        <v>529</v>
      </c>
      <c r="K77" s="56" t="s">
        <v>1056</v>
      </c>
      <c r="L77" s="6" t="s">
        <v>504</v>
      </c>
      <c r="M77" s="74">
        <v>0</v>
      </c>
      <c r="N77" s="87" t="s">
        <v>605</v>
      </c>
      <c r="O77" s="88">
        <v>0</v>
      </c>
      <c r="P77" s="33"/>
      <c r="Q77" s="48">
        <f>M77+O77</f>
        <v>0</v>
      </c>
      <c r="R77" s="33"/>
    </row>
    <row r="78" spans="1:18" x14ac:dyDescent="0.3">
      <c r="A78" s="5"/>
      <c r="B78" s="6">
        <v>1016</v>
      </c>
      <c r="C78" s="8" t="s">
        <v>319</v>
      </c>
      <c r="D78" s="8" t="s">
        <v>320</v>
      </c>
      <c r="E78" s="7">
        <v>39552</v>
      </c>
      <c r="F78" s="16">
        <v>804145468083</v>
      </c>
      <c r="G78" s="16">
        <v>824511037</v>
      </c>
      <c r="H78" s="20" t="s">
        <v>790</v>
      </c>
      <c r="I78" s="16">
        <v>795099615</v>
      </c>
      <c r="J78" s="16" t="s">
        <v>529</v>
      </c>
      <c r="K78" s="56" t="s">
        <v>1056</v>
      </c>
      <c r="L78" s="6">
        <v>21</v>
      </c>
      <c r="M78" s="74">
        <v>1</v>
      </c>
      <c r="N78" s="87">
        <v>15</v>
      </c>
      <c r="O78" s="88">
        <v>1</v>
      </c>
      <c r="P78" s="33"/>
      <c r="Q78" s="48">
        <f>M78+O78</f>
        <v>2</v>
      </c>
      <c r="R78" s="33"/>
    </row>
    <row r="79" spans="1:18" x14ac:dyDescent="0.3">
      <c r="A79" s="5"/>
      <c r="B79" s="6">
        <v>1019</v>
      </c>
      <c r="C79" s="8" t="s">
        <v>151</v>
      </c>
      <c r="D79" s="8" t="s">
        <v>882</v>
      </c>
      <c r="E79" s="7">
        <v>40204</v>
      </c>
      <c r="F79" s="16"/>
      <c r="G79" s="16">
        <v>716798673</v>
      </c>
      <c r="H79" s="20" t="s">
        <v>883</v>
      </c>
      <c r="I79" s="16">
        <v>824112728</v>
      </c>
      <c r="J79" s="16" t="s">
        <v>529</v>
      </c>
      <c r="K79" s="56" t="s">
        <v>1056</v>
      </c>
      <c r="L79" s="6" t="s">
        <v>504</v>
      </c>
      <c r="M79" s="74">
        <v>0</v>
      </c>
      <c r="N79" s="87">
        <v>20</v>
      </c>
      <c r="O79" s="88">
        <v>1</v>
      </c>
      <c r="P79" s="33"/>
      <c r="Q79" s="48">
        <f>M79+O79</f>
        <v>1</v>
      </c>
      <c r="R79" s="33"/>
    </row>
    <row r="80" spans="1:18" x14ac:dyDescent="0.3">
      <c r="A80" s="5"/>
      <c r="B80" s="6">
        <v>1037</v>
      </c>
      <c r="C80" s="8" t="s">
        <v>303</v>
      </c>
      <c r="D80" s="8" t="s">
        <v>76</v>
      </c>
      <c r="E80" s="7">
        <v>39490</v>
      </c>
      <c r="F80" s="16"/>
      <c r="G80" s="16">
        <v>727114909</v>
      </c>
      <c r="H80" s="20" t="s">
        <v>756</v>
      </c>
      <c r="I80" s="16">
        <v>727114909</v>
      </c>
      <c r="J80" s="16" t="s">
        <v>529</v>
      </c>
      <c r="K80" s="56" t="s">
        <v>1056</v>
      </c>
      <c r="L80" s="6">
        <v>6</v>
      </c>
      <c r="M80" s="74">
        <v>6</v>
      </c>
      <c r="N80" s="87">
        <v>4</v>
      </c>
      <c r="O80" s="88">
        <v>8</v>
      </c>
      <c r="P80" s="33"/>
      <c r="Q80" s="48">
        <f>M80+O80</f>
        <v>14</v>
      </c>
      <c r="R80" s="33"/>
    </row>
    <row r="81" spans="1:33" x14ac:dyDescent="0.3">
      <c r="A81" s="5"/>
      <c r="B81" s="6">
        <v>1039</v>
      </c>
      <c r="C81" s="8" t="s">
        <v>317</v>
      </c>
      <c r="D81" s="8" t="s">
        <v>318</v>
      </c>
      <c r="E81" s="7">
        <v>39636</v>
      </c>
      <c r="F81" s="16"/>
      <c r="G81" s="16">
        <v>82984861</v>
      </c>
      <c r="H81" s="20" t="s">
        <v>772</v>
      </c>
      <c r="I81" s="16">
        <v>82878289</v>
      </c>
      <c r="J81" s="16" t="s">
        <v>529</v>
      </c>
      <c r="K81" s="56" t="s">
        <v>1056</v>
      </c>
      <c r="L81" s="6">
        <v>20</v>
      </c>
      <c r="M81" s="74">
        <v>1</v>
      </c>
      <c r="N81" s="87">
        <v>12</v>
      </c>
      <c r="O81" s="88">
        <v>1</v>
      </c>
      <c r="P81" s="33"/>
      <c r="Q81" s="48">
        <f>M81+O81</f>
        <v>2</v>
      </c>
      <c r="R81" s="33"/>
    </row>
    <row r="82" spans="1:33" x14ac:dyDescent="0.3">
      <c r="A82" s="5"/>
      <c r="B82" s="6">
        <v>1043</v>
      </c>
      <c r="C82" s="8" t="s">
        <v>876</v>
      </c>
      <c r="D82" s="8" t="s">
        <v>848</v>
      </c>
      <c r="E82" s="7">
        <v>40778</v>
      </c>
      <c r="F82" s="16"/>
      <c r="G82" s="16">
        <v>712892233</v>
      </c>
      <c r="H82" s="20" t="s">
        <v>877</v>
      </c>
      <c r="I82" s="16">
        <v>712892233</v>
      </c>
      <c r="J82" s="16" t="s">
        <v>529</v>
      </c>
      <c r="K82" s="56" t="s">
        <v>1056</v>
      </c>
      <c r="L82" s="6" t="s">
        <v>605</v>
      </c>
      <c r="M82" s="74">
        <v>0</v>
      </c>
      <c r="N82" s="87">
        <v>33</v>
      </c>
      <c r="O82" s="88">
        <v>1</v>
      </c>
      <c r="P82" s="33"/>
      <c r="Q82" s="48">
        <f>M82+O82</f>
        <v>1</v>
      </c>
      <c r="R82" s="33"/>
    </row>
    <row r="83" spans="1:33" x14ac:dyDescent="0.3">
      <c r="A83" s="5"/>
      <c r="B83" s="6">
        <v>1045</v>
      </c>
      <c r="C83" s="8" t="s">
        <v>873</v>
      </c>
      <c r="D83" s="8" t="s">
        <v>874</v>
      </c>
      <c r="E83" s="7">
        <v>40337</v>
      </c>
      <c r="F83" s="16"/>
      <c r="G83" s="16">
        <v>844764474</v>
      </c>
      <c r="H83" s="20" t="s">
        <v>875</v>
      </c>
      <c r="I83" s="16">
        <v>823426014</v>
      </c>
      <c r="J83" s="16" t="s">
        <v>529</v>
      </c>
      <c r="K83" s="56" t="s">
        <v>1056</v>
      </c>
      <c r="L83" s="6" t="s">
        <v>605</v>
      </c>
      <c r="M83" s="74">
        <v>0</v>
      </c>
      <c r="N83" s="87">
        <v>28</v>
      </c>
      <c r="O83" s="88">
        <v>1</v>
      </c>
      <c r="P83" s="33"/>
      <c r="Q83" s="48">
        <f>M83+O83</f>
        <v>1</v>
      </c>
      <c r="R83" s="33"/>
    </row>
    <row r="84" spans="1:33" x14ac:dyDescent="0.3">
      <c r="A84" s="5"/>
      <c r="B84" s="6">
        <v>1052</v>
      </c>
      <c r="C84" s="8" t="s">
        <v>866</v>
      </c>
      <c r="D84" s="8" t="s">
        <v>867</v>
      </c>
      <c r="E84" s="7">
        <v>40338</v>
      </c>
      <c r="F84" s="16"/>
      <c r="G84" s="16">
        <v>844764424</v>
      </c>
      <c r="H84" s="20" t="s">
        <v>868</v>
      </c>
      <c r="I84" s="16">
        <v>832646014</v>
      </c>
      <c r="J84" s="30" t="s">
        <v>529</v>
      </c>
      <c r="K84" s="56" t="s">
        <v>1056</v>
      </c>
      <c r="L84" s="6" t="s">
        <v>605</v>
      </c>
      <c r="M84" s="74">
        <v>0</v>
      </c>
      <c r="N84" s="87">
        <v>32</v>
      </c>
      <c r="O84" s="88">
        <v>1</v>
      </c>
      <c r="P84" s="33"/>
      <c r="Q84" s="48">
        <f>M84+O84</f>
        <v>1</v>
      </c>
      <c r="R84" s="33"/>
    </row>
    <row r="85" spans="1:33" x14ac:dyDescent="0.3">
      <c r="A85" s="5"/>
      <c r="B85" s="6">
        <v>1053</v>
      </c>
      <c r="C85" s="8" t="s">
        <v>863</v>
      </c>
      <c r="D85" s="8" t="s">
        <v>864</v>
      </c>
      <c r="E85" s="7">
        <v>39692</v>
      </c>
      <c r="F85" s="16"/>
      <c r="G85" s="16">
        <v>834094277</v>
      </c>
      <c r="H85" s="20" t="s">
        <v>865</v>
      </c>
      <c r="I85" s="16">
        <v>834094277</v>
      </c>
      <c r="J85" s="16" t="s">
        <v>529</v>
      </c>
      <c r="K85" s="56" t="s">
        <v>1056</v>
      </c>
      <c r="L85" s="6" t="s">
        <v>605</v>
      </c>
      <c r="M85" s="74">
        <v>0</v>
      </c>
      <c r="N85" s="87">
        <v>8</v>
      </c>
      <c r="O85" s="88">
        <v>4</v>
      </c>
      <c r="P85" s="33"/>
      <c r="Q85" s="48">
        <f>M85+O85</f>
        <v>4</v>
      </c>
      <c r="R85" s="33">
        <f>SUM(Q47:Q85)</f>
        <v>145</v>
      </c>
    </row>
    <row r="86" spans="1:33" x14ac:dyDescent="0.3">
      <c r="A86" s="26"/>
      <c r="B86" s="6">
        <v>428</v>
      </c>
      <c r="C86" s="8" t="s">
        <v>349</v>
      </c>
      <c r="D86" s="8" t="s">
        <v>264</v>
      </c>
      <c r="E86" s="7">
        <v>37183</v>
      </c>
      <c r="F86" s="16"/>
      <c r="G86" s="16">
        <v>823293936</v>
      </c>
      <c r="H86" s="20" t="s">
        <v>621</v>
      </c>
      <c r="I86" s="16">
        <v>823293936</v>
      </c>
      <c r="J86" s="56" t="s">
        <v>1047</v>
      </c>
      <c r="K86" s="16"/>
      <c r="L86" s="6">
        <v>3</v>
      </c>
      <c r="M86" s="74">
        <v>10</v>
      </c>
      <c r="N86" s="87">
        <v>3</v>
      </c>
      <c r="O86" s="88">
        <v>10</v>
      </c>
      <c r="P86" s="33"/>
      <c r="Q86" s="48">
        <f>M86+O86</f>
        <v>20</v>
      </c>
      <c r="R86" s="33"/>
    </row>
    <row r="87" spans="1:33" ht="16.5" customHeight="1" x14ac:dyDescent="0.3">
      <c r="A87" s="5"/>
      <c r="B87" s="6">
        <v>60</v>
      </c>
      <c r="C87" s="8" t="s">
        <v>67</v>
      </c>
      <c r="D87" s="8" t="s">
        <v>68</v>
      </c>
      <c r="E87" s="7">
        <v>36064</v>
      </c>
      <c r="F87" s="16"/>
      <c r="G87" s="16">
        <v>728825349</v>
      </c>
      <c r="H87" s="20" t="s">
        <v>528</v>
      </c>
      <c r="I87" s="16"/>
      <c r="J87" s="56" t="s">
        <v>1047</v>
      </c>
      <c r="K87" s="16"/>
      <c r="L87" s="6">
        <v>26</v>
      </c>
      <c r="M87" s="74">
        <v>1</v>
      </c>
      <c r="N87" s="87">
        <v>6</v>
      </c>
      <c r="O87" s="88">
        <v>6</v>
      </c>
      <c r="P87" s="33"/>
      <c r="Q87" s="48">
        <f>M87+O87</f>
        <v>7</v>
      </c>
      <c r="R87" s="33"/>
    </row>
    <row r="88" spans="1:33" x14ac:dyDescent="0.3">
      <c r="A88" s="5"/>
      <c r="B88" s="6">
        <v>263</v>
      </c>
      <c r="C88" s="8" t="s">
        <v>423</v>
      </c>
      <c r="D88" s="8" t="s">
        <v>424</v>
      </c>
      <c r="E88" s="7">
        <v>36165</v>
      </c>
      <c r="F88" s="16">
        <v>9901058027080</v>
      </c>
      <c r="G88" s="16">
        <v>610364048</v>
      </c>
      <c r="H88" s="20" t="s">
        <v>570</v>
      </c>
      <c r="I88" s="16"/>
      <c r="J88" s="56" t="s">
        <v>1047</v>
      </c>
      <c r="K88" s="16"/>
      <c r="L88" s="6">
        <v>11</v>
      </c>
      <c r="M88" s="74">
        <v>1</v>
      </c>
      <c r="N88" s="87">
        <v>4</v>
      </c>
      <c r="O88" s="90">
        <v>8</v>
      </c>
      <c r="P88" s="34"/>
      <c r="Q88" s="48">
        <f>M88+O88</f>
        <v>9</v>
      </c>
      <c r="R88" s="33"/>
    </row>
    <row r="89" spans="1:33" x14ac:dyDescent="0.3">
      <c r="A89" s="5"/>
      <c r="B89" s="6">
        <v>324</v>
      </c>
      <c r="C89" s="8" t="s">
        <v>963</v>
      </c>
      <c r="D89" s="8" t="s">
        <v>1037</v>
      </c>
      <c r="E89" s="7">
        <v>36587</v>
      </c>
      <c r="F89" s="16"/>
      <c r="G89" s="16">
        <v>795673220</v>
      </c>
      <c r="H89" s="20" t="s">
        <v>1038</v>
      </c>
      <c r="I89" s="16">
        <v>825614538</v>
      </c>
      <c r="J89" s="56" t="s">
        <v>1048</v>
      </c>
      <c r="K89" s="16"/>
      <c r="L89" s="6" t="s">
        <v>605</v>
      </c>
      <c r="M89" s="74">
        <v>0</v>
      </c>
      <c r="N89" s="87" t="s">
        <v>831</v>
      </c>
      <c r="O89" s="88">
        <v>1</v>
      </c>
      <c r="P89" s="33"/>
      <c r="Q89" s="48">
        <f>M89+O89</f>
        <v>1</v>
      </c>
      <c r="R89" s="33">
        <f>SUM(Q86:Q89)</f>
        <v>37</v>
      </c>
    </row>
    <row r="90" spans="1:33" s="38" customFormat="1" x14ac:dyDescent="0.3">
      <c r="A90" s="5"/>
      <c r="B90" s="6">
        <v>720</v>
      </c>
      <c r="C90" s="8" t="s">
        <v>222</v>
      </c>
      <c r="D90" s="8" t="s">
        <v>223</v>
      </c>
      <c r="E90" s="7">
        <v>38161</v>
      </c>
      <c r="F90" s="16"/>
      <c r="G90" s="16">
        <v>833086497</v>
      </c>
      <c r="H90" s="20" t="s">
        <v>587</v>
      </c>
      <c r="I90" s="16">
        <v>833086497</v>
      </c>
      <c r="J90" s="16" t="s">
        <v>578</v>
      </c>
      <c r="K90" s="56" t="s">
        <v>1057</v>
      </c>
      <c r="L90" s="6">
        <v>1</v>
      </c>
      <c r="M90" s="74">
        <v>15</v>
      </c>
      <c r="N90" s="87">
        <v>2</v>
      </c>
      <c r="O90" s="88">
        <v>12</v>
      </c>
      <c r="P90" s="33"/>
      <c r="Q90" s="48">
        <f>M90+O90</f>
        <v>27</v>
      </c>
      <c r="R90" s="33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x14ac:dyDescent="0.3">
      <c r="A91" s="5"/>
      <c r="B91" s="6">
        <v>648</v>
      </c>
      <c r="C91" s="8" t="s">
        <v>944</v>
      </c>
      <c r="D91" s="8" t="s">
        <v>217</v>
      </c>
      <c r="E91" s="7">
        <v>37871</v>
      </c>
      <c r="F91" s="16"/>
      <c r="G91" s="16">
        <v>845200864</v>
      </c>
      <c r="H91" s="20" t="s">
        <v>1019</v>
      </c>
      <c r="I91" s="16">
        <v>845200864</v>
      </c>
      <c r="J91" s="16" t="s">
        <v>578</v>
      </c>
      <c r="K91" s="56" t="s">
        <v>1057</v>
      </c>
      <c r="L91" s="6" t="s">
        <v>605</v>
      </c>
      <c r="M91" s="74">
        <v>0</v>
      </c>
      <c r="N91" s="87">
        <v>3</v>
      </c>
      <c r="O91" s="88">
        <v>10</v>
      </c>
      <c r="P91" s="33"/>
      <c r="Q91" s="48">
        <f>M91+O91</f>
        <v>10</v>
      </c>
      <c r="R91" s="33"/>
    </row>
    <row r="92" spans="1:33" x14ac:dyDescent="0.3">
      <c r="A92" s="5"/>
      <c r="B92" s="6">
        <v>1040</v>
      </c>
      <c r="C92" s="8" t="s">
        <v>324</v>
      </c>
      <c r="D92" s="8" t="s">
        <v>325</v>
      </c>
      <c r="E92" s="7">
        <v>40082</v>
      </c>
      <c r="F92" s="16"/>
      <c r="G92" s="16">
        <v>798814743</v>
      </c>
      <c r="H92" s="20" t="s">
        <v>577</v>
      </c>
      <c r="I92" s="16">
        <v>721207505</v>
      </c>
      <c r="J92" s="16" t="s">
        <v>578</v>
      </c>
      <c r="K92" s="56" t="s">
        <v>1057</v>
      </c>
      <c r="L92" s="6">
        <v>24</v>
      </c>
      <c r="M92" s="74">
        <v>1</v>
      </c>
      <c r="N92" s="87">
        <v>21</v>
      </c>
      <c r="O92" s="88">
        <v>1</v>
      </c>
      <c r="P92" s="33"/>
      <c r="Q92" s="48">
        <f>M92+O92</f>
        <v>2</v>
      </c>
      <c r="R92" s="33"/>
    </row>
    <row r="93" spans="1:33" x14ac:dyDescent="0.3">
      <c r="A93" s="5"/>
      <c r="B93" s="6">
        <v>517</v>
      </c>
      <c r="C93" s="8" t="s">
        <v>334</v>
      </c>
      <c r="D93" s="8" t="s">
        <v>325</v>
      </c>
      <c r="E93" s="7">
        <v>37153</v>
      </c>
      <c r="F93" s="16"/>
      <c r="G93" s="16">
        <v>798814743</v>
      </c>
      <c r="H93" s="20" t="s">
        <v>577</v>
      </c>
      <c r="I93" s="16">
        <v>721207505</v>
      </c>
      <c r="J93" s="16" t="s">
        <v>578</v>
      </c>
      <c r="K93" s="56" t="s">
        <v>1057</v>
      </c>
      <c r="L93" s="6">
        <v>5</v>
      </c>
      <c r="M93" s="74">
        <v>7</v>
      </c>
      <c r="N93" s="87">
        <v>4</v>
      </c>
      <c r="O93" s="88">
        <v>8</v>
      </c>
      <c r="P93" s="33"/>
      <c r="Q93" s="48">
        <f>M93+O93</f>
        <v>15</v>
      </c>
      <c r="R93" s="33"/>
    </row>
    <row r="94" spans="1:33" x14ac:dyDescent="0.3">
      <c r="A94" s="5"/>
      <c r="B94" s="6">
        <v>275</v>
      </c>
      <c r="C94" s="8" t="s">
        <v>425</v>
      </c>
      <c r="D94" s="8" t="s">
        <v>325</v>
      </c>
      <c r="E94" s="7">
        <v>36547</v>
      </c>
      <c r="F94" s="16"/>
      <c r="G94" s="16">
        <v>798814743</v>
      </c>
      <c r="H94" s="20" t="s">
        <v>577</v>
      </c>
      <c r="I94" s="16">
        <v>721207505</v>
      </c>
      <c r="J94" s="16" t="s">
        <v>578</v>
      </c>
      <c r="K94" s="56" t="s">
        <v>1057</v>
      </c>
      <c r="L94" s="6">
        <v>12</v>
      </c>
      <c r="M94" s="74">
        <v>1</v>
      </c>
      <c r="N94" s="87">
        <v>14</v>
      </c>
      <c r="O94" s="88">
        <v>1</v>
      </c>
      <c r="P94" s="33"/>
      <c r="Q94" s="48">
        <f>M94+O94</f>
        <v>2</v>
      </c>
      <c r="R94" s="33"/>
    </row>
    <row r="95" spans="1:33" x14ac:dyDescent="0.3">
      <c r="A95" s="5"/>
      <c r="B95" s="6">
        <v>636</v>
      </c>
      <c r="C95" s="8" t="s">
        <v>419</v>
      </c>
      <c r="D95" s="8" t="s">
        <v>223</v>
      </c>
      <c r="E95" s="7">
        <v>36749</v>
      </c>
      <c r="F95" s="16"/>
      <c r="G95" s="16">
        <v>833086497</v>
      </c>
      <c r="H95" s="20" t="s">
        <v>587</v>
      </c>
      <c r="I95" s="16">
        <v>833086497</v>
      </c>
      <c r="J95" s="16" t="s">
        <v>578</v>
      </c>
      <c r="K95" s="56" t="s">
        <v>1057</v>
      </c>
      <c r="L95" s="6">
        <v>8</v>
      </c>
      <c r="M95" s="74">
        <v>4</v>
      </c>
      <c r="N95" s="87">
        <v>6</v>
      </c>
      <c r="O95" s="88">
        <v>6</v>
      </c>
      <c r="P95" s="33"/>
      <c r="Q95" s="48">
        <f>M95+O95</f>
        <v>10</v>
      </c>
      <c r="R95" s="33">
        <f>SUM(Q90:Q95)</f>
        <v>66</v>
      </c>
    </row>
    <row r="96" spans="1:33" x14ac:dyDescent="0.3">
      <c r="A96" s="5"/>
      <c r="B96" s="6">
        <v>833</v>
      </c>
      <c r="C96" s="8" t="s">
        <v>209</v>
      </c>
      <c r="D96" s="8" t="s">
        <v>210</v>
      </c>
      <c r="E96" s="7">
        <v>38961</v>
      </c>
      <c r="F96" s="16"/>
      <c r="G96" s="16">
        <v>823150425</v>
      </c>
      <c r="H96" s="7"/>
      <c r="I96" s="16">
        <v>721049431</v>
      </c>
      <c r="J96" s="16" t="s">
        <v>572</v>
      </c>
      <c r="K96" s="56" t="s">
        <v>1058</v>
      </c>
      <c r="L96" s="6">
        <v>56</v>
      </c>
      <c r="M96" s="74">
        <v>1</v>
      </c>
      <c r="N96" s="87" t="s">
        <v>605</v>
      </c>
      <c r="O96" s="88">
        <v>0</v>
      </c>
      <c r="P96" s="33"/>
      <c r="Q96" s="48">
        <f>M96+O96</f>
        <v>1</v>
      </c>
      <c r="R96" s="33"/>
    </row>
    <row r="97" spans="1:33" x14ac:dyDescent="0.3">
      <c r="A97" s="5"/>
      <c r="B97" s="6">
        <v>727</v>
      </c>
      <c r="C97" s="8" t="s">
        <v>388</v>
      </c>
      <c r="D97" s="8" t="s">
        <v>936</v>
      </c>
      <c r="E97" s="7">
        <v>37819</v>
      </c>
      <c r="F97" s="16"/>
      <c r="G97" s="16">
        <v>834626682</v>
      </c>
      <c r="H97" s="20" t="s">
        <v>1015</v>
      </c>
      <c r="I97" s="16">
        <v>835273213</v>
      </c>
      <c r="J97" s="16" t="s">
        <v>572</v>
      </c>
      <c r="K97" s="56" t="s">
        <v>1058</v>
      </c>
      <c r="L97" s="6" t="s">
        <v>605</v>
      </c>
      <c r="M97" s="74">
        <v>0</v>
      </c>
      <c r="N97" s="87">
        <v>9</v>
      </c>
      <c r="O97" s="88">
        <v>3</v>
      </c>
      <c r="P97" s="33"/>
      <c r="Q97" s="48">
        <f>M97+O97</f>
        <v>3</v>
      </c>
      <c r="R97" s="33"/>
    </row>
    <row r="98" spans="1:33" x14ac:dyDescent="0.3">
      <c r="A98" s="5"/>
      <c r="B98" s="6">
        <v>623</v>
      </c>
      <c r="C98" s="8" t="s">
        <v>261</v>
      </c>
      <c r="D98" s="8" t="s">
        <v>210</v>
      </c>
      <c r="E98" s="7">
        <v>38175</v>
      </c>
      <c r="F98" s="16"/>
      <c r="G98" s="16">
        <v>823150425</v>
      </c>
      <c r="H98" s="20" t="s">
        <v>654</v>
      </c>
      <c r="I98" s="16">
        <v>823150425</v>
      </c>
      <c r="J98" s="16" t="s">
        <v>572</v>
      </c>
      <c r="K98" s="56" t="s">
        <v>1058</v>
      </c>
      <c r="L98" s="6">
        <v>14</v>
      </c>
      <c r="M98" s="74">
        <v>1</v>
      </c>
      <c r="N98" s="87" t="s">
        <v>605</v>
      </c>
      <c r="O98" s="88">
        <v>0</v>
      </c>
      <c r="P98" s="33"/>
      <c r="Q98" s="48">
        <f>M98+O98</f>
        <v>1</v>
      </c>
      <c r="R98" s="33"/>
    </row>
    <row r="99" spans="1:33" s="72" customFormat="1" x14ac:dyDescent="0.3">
      <c r="A99" s="70"/>
      <c r="B99" s="6">
        <v>266</v>
      </c>
      <c r="C99" s="8" t="s">
        <v>453</v>
      </c>
      <c r="D99" s="8" t="s">
        <v>454</v>
      </c>
      <c r="E99" s="7">
        <v>36746</v>
      </c>
      <c r="F99" s="16"/>
      <c r="G99" s="16">
        <v>823787242</v>
      </c>
      <c r="H99" s="7"/>
      <c r="I99" s="16"/>
      <c r="J99" s="16" t="s">
        <v>572</v>
      </c>
      <c r="K99" s="56" t="s">
        <v>1058</v>
      </c>
      <c r="L99" s="6">
        <v>36</v>
      </c>
      <c r="M99" s="74">
        <v>1</v>
      </c>
      <c r="N99" s="91" t="s">
        <v>605</v>
      </c>
      <c r="O99" s="92">
        <v>0</v>
      </c>
      <c r="P99" s="71"/>
      <c r="Q99" s="50">
        <f>M99+O99</f>
        <v>1</v>
      </c>
      <c r="R99" s="71"/>
    </row>
    <row r="100" spans="1:33" s="72" customFormat="1" x14ac:dyDescent="0.3">
      <c r="A100" s="70"/>
      <c r="B100" s="6">
        <v>267</v>
      </c>
      <c r="C100" s="8" t="s">
        <v>491</v>
      </c>
      <c r="D100" s="8" t="s">
        <v>492</v>
      </c>
      <c r="E100" s="7">
        <v>36845</v>
      </c>
      <c r="F100" s="16"/>
      <c r="G100" s="16">
        <v>823787248</v>
      </c>
      <c r="H100" s="7"/>
      <c r="I100" s="16"/>
      <c r="J100" s="16" t="s">
        <v>572</v>
      </c>
      <c r="K100" s="56" t="s">
        <v>1058</v>
      </c>
      <c r="L100" s="6">
        <v>59</v>
      </c>
      <c r="M100" s="74">
        <v>1</v>
      </c>
      <c r="N100" s="91" t="s">
        <v>605</v>
      </c>
      <c r="O100" s="92">
        <v>0</v>
      </c>
      <c r="P100" s="71"/>
      <c r="Q100" s="50">
        <f>M100+O100</f>
        <v>1</v>
      </c>
      <c r="R100" s="71"/>
    </row>
    <row r="101" spans="1:33" s="72" customFormat="1" x14ac:dyDescent="0.3">
      <c r="A101" s="70"/>
      <c r="B101" s="6">
        <v>270</v>
      </c>
      <c r="C101" s="8" t="s">
        <v>42</v>
      </c>
      <c r="D101" s="8" t="s">
        <v>444</v>
      </c>
      <c r="E101" s="7">
        <v>36573</v>
      </c>
      <c r="F101" s="16"/>
      <c r="G101" s="16">
        <v>825842500</v>
      </c>
      <c r="H101" s="20" t="s">
        <v>575</v>
      </c>
      <c r="I101" s="16">
        <v>825842500</v>
      </c>
      <c r="J101" s="16" t="s">
        <v>572</v>
      </c>
      <c r="K101" s="56" t="s">
        <v>1058</v>
      </c>
      <c r="L101" s="6">
        <v>29</v>
      </c>
      <c r="M101" s="74">
        <v>1</v>
      </c>
      <c r="N101" s="91">
        <v>25</v>
      </c>
      <c r="O101" s="92">
        <v>1</v>
      </c>
      <c r="P101" s="71"/>
      <c r="Q101" s="50">
        <f>M101+O101</f>
        <v>2</v>
      </c>
      <c r="R101" s="71"/>
    </row>
    <row r="102" spans="1:33" x14ac:dyDescent="0.3">
      <c r="A102" s="5"/>
      <c r="B102" s="6">
        <v>272</v>
      </c>
      <c r="C102" s="8" t="s">
        <v>161</v>
      </c>
      <c r="D102" s="8" t="s">
        <v>445</v>
      </c>
      <c r="E102" s="7">
        <v>36580</v>
      </c>
      <c r="F102" s="16"/>
      <c r="G102" s="16"/>
      <c r="H102" s="20" t="s">
        <v>576</v>
      </c>
      <c r="I102" s="16">
        <v>825842500</v>
      </c>
      <c r="J102" s="16" t="s">
        <v>572</v>
      </c>
      <c r="K102" s="56" t="s">
        <v>1058</v>
      </c>
      <c r="L102" s="6">
        <v>30</v>
      </c>
      <c r="M102" s="74">
        <v>1</v>
      </c>
      <c r="N102" s="87" t="s">
        <v>605</v>
      </c>
      <c r="O102" s="88">
        <v>0</v>
      </c>
      <c r="P102" s="33"/>
      <c r="Q102" s="48">
        <f>M102+O102</f>
        <v>1</v>
      </c>
      <c r="R102" s="33"/>
    </row>
    <row r="103" spans="1:33" x14ac:dyDescent="0.3">
      <c r="A103" s="5"/>
      <c r="B103" s="6">
        <v>283</v>
      </c>
      <c r="C103" s="8" t="s">
        <v>429</v>
      </c>
      <c r="D103" s="8" t="s">
        <v>162</v>
      </c>
      <c r="E103" s="7">
        <v>36651</v>
      </c>
      <c r="F103" s="16"/>
      <c r="G103" s="16">
        <v>768386055</v>
      </c>
      <c r="H103" s="7"/>
      <c r="I103" s="16">
        <v>768386053</v>
      </c>
      <c r="J103" s="16" t="s">
        <v>572</v>
      </c>
      <c r="K103" s="56" t="s">
        <v>1058</v>
      </c>
      <c r="L103" s="6">
        <v>16</v>
      </c>
      <c r="M103" s="74">
        <v>1</v>
      </c>
      <c r="N103" s="87">
        <v>18</v>
      </c>
      <c r="O103" s="90">
        <v>1</v>
      </c>
      <c r="P103" s="34"/>
      <c r="Q103" s="48">
        <f>M103+O103</f>
        <v>2</v>
      </c>
      <c r="R103" s="34">
        <f>SUM(Q96:Q103)</f>
        <v>12</v>
      </c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</row>
    <row r="104" spans="1:33" x14ac:dyDescent="0.3">
      <c r="A104" s="5"/>
      <c r="B104" s="6">
        <v>294</v>
      </c>
      <c r="C104" s="8" t="s">
        <v>986</v>
      </c>
      <c r="D104" s="8" t="s">
        <v>987</v>
      </c>
      <c r="E104" s="7">
        <v>36769</v>
      </c>
      <c r="F104" s="16">
        <v>8315090087</v>
      </c>
      <c r="G104" s="16">
        <v>827729779</v>
      </c>
      <c r="H104" s="20" t="s">
        <v>1002</v>
      </c>
      <c r="I104" s="16">
        <v>842475511</v>
      </c>
      <c r="J104" s="16" t="s">
        <v>1003</v>
      </c>
      <c r="K104" s="16"/>
      <c r="L104" s="6" t="s">
        <v>605</v>
      </c>
      <c r="M104" s="74">
        <v>0</v>
      </c>
      <c r="N104" s="87">
        <v>28</v>
      </c>
      <c r="O104" s="88">
        <v>1</v>
      </c>
      <c r="P104" s="33"/>
      <c r="Q104" s="48">
        <f>M104+O104</f>
        <v>1</v>
      </c>
      <c r="R104" s="33">
        <f>SUM(Q104)</f>
        <v>1</v>
      </c>
    </row>
    <row r="105" spans="1:33" x14ac:dyDescent="0.3">
      <c r="A105" s="5"/>
      <c r="B105" s="6">
        <v>106</v>
      </c>
      <c r="C105" s="8" t="s">
        <v>13</v>
      </c>
      <c r="D105" s="8" t="s">
        <v>14</v>
      </c>
      <c r="E105" s="7">
        <v>35590</v>
      </c>
      <c r="F105" s="16">
        <v>9706090359087</v>
      </c>
      <c r="G105" s="16">
        <v>749127362</v>
      </c>
      <c r="H105" s="20" t="s">
        <v>540</v>
      </c>
      <c r="I105" s="16">
        <v>823914282</v>
      </c>
      <c r="J105" s="16" t="s">
        <v>509</v>
      </c>
      <c r="K105" s="16" t="s">
        <v>759</v>
      </c>
      <c r="L105" s="6">
        <v>5</v>
      </c>
      <c r="M105" s="74">
        <v>7</v>
      </c>
      <c r="N105" s="87" t="s">
        <v>605</v>
      </c>
      <c r="O105" s="88">
        <v>0</v>
      </c>
      <c r="P105" s="33"/>
      <c r="Q105" s="48">
        <f>M105+O105</f>
        <v>7</v>
      </c>
      <c r="R105" s="33"/>
    </row>
    <row r="106" spans="1:33" x14ac:dyDescent="0.3">
      <c r="A106" s="5"/>
      <c r="B106" s="6">
        <v>107</v>
      </c>
      <c r="C106" s="8" t="s">
        <v>7</v>
      </c>
      <c r="D106" s="8" t="s">
        <v>8</v>
      </c>
      <c r="E106" s="7">
        <v>35625</v>
      </c>
      <c r="F106" s="16">
        <v>9707140045080</v>
      </c>
      <c r="G106" s="16">
        <v>827737663</v>
      </c>
      <c r="H106" s="20" t="s">
        <v>541</v>
      </c>
      <c r="I106" s="16">
        <v>828232182</v>
      </c>
      <c r="J106" s="16" t="s">
        <v>509</v>
      </c>
      <c r="K106" s="16" t="s">
        <v>759</v>
      </c>
      <c r="L106" s="6">
        <v>2</v>
      </c>
      <c r="M106" s="74">
        <v>12</v>
      </c>
      <c r="N106" s="87" t="s">
        <v>605</v>
      </c>
      <c r="O106" s="88">
        <v>0</v>
      </c>
      <c r="P106" s="33"/>
      <c r="Q106" s="48">
        <f>M106+O106</f>
        <v>12</v>
      </c>
      <c r="R106" s="33"/>
    </row>
    <row r="107" spans="1:33" x14ac:dyDescent="0.3">
      <c r="A107" s="5"/>
      <c r="B107" s="6">
        <v>108</v>
      </c>
      <c r="C107" s="8" t="s">
        <v>9</v>
      </c>
      <c r="D107" s="8" t="s">
        <v>10</v>
      </c>
      <c r="E107" s="7">
        <v>36145</v>
      </c>
      <c r="F107" s="16">
        <v>9812160091087</v>
      </c>
      <c r="G107" s="16">
        <v>82846237</v>
      </c>
      <c r="H107" s="20" t="s">
        <v>542</v>
      </c>
      <c r="I107" s="16">
        <v>828486237</v>
      </c>
      <c r="J107" s="16" t="s">
        <v>509</v>
      </c>
      <c r="K107" s="16" t="s">
        <v>759</v>
      </c>
      <c r="L107" s="6">
        <v>3</v>
      </c>
      <c r="M107" s="74">
        <v>10</v>
      </c>
      <c r="N107" s="87">
        <v>1</v>
      </c>
      <c r="O107" s="88">
        <v>15</v>
      </c>
      <c r="P107" s="33"/>
      <c r="Q107" s="48">
        <f>M107+O107</f>
        <v>25</v>
      </c>
      <c r="R107" s="33"/>
    </row>
    <row r="108" spans="1:33" x14ac:dyDescent="0.3">
      <c r="A108" s="5"/>
      <c r="B108" s="6">
        <v>12</v>
      </c>
      <c r="C108" s="8" t="s">
        <v>69</v>
      </c>
      <c r="D108" s="8" t="s">
        <v>70</v>
      </c>
      <c r="E108" s="7">
        <v>35732</v>
      </c>
      <c r="F108" s="16">
        <v>9710295083088</v>
      </c>
      <c r="G108" s="16">
        <v>820490342</v>
      </c>
      <c r="H108" s="7"/>
      <c r="I108" s="16">
        <v>765149420</v>
      </c>
      <c r="J108" s="16" t="s">
        <v>509</v>
      </c>
      <c r="K108" s="16" t="s">
        <v>759</v>
      </c>
      <c r="L108" s="6">
        <v>27</v>
      </c>
      <c r="M108" s="74">
        <v>1</v>
      </c>
      <c r="N108" s="87">
        <v>14</v>
      </c>
      <c r="O108" s="88">
        <v>1</v>
      </c>
      <c r="P108" s="33"/>
      <c r="Q108" s="48">
        <f>M108+O108</f>
        <v>2</v>
      </c>
      <c r="R108" s="33"/>
    </row>
    <row r="109" spans="1:33" x14ac:dyDescent="0.3">
      <c r="A109" s="5"/>
      <c r="B109" s="6">
        <v>13</v>
      </c>
      <c r="C109" s="8" t="s">
        <v>35</v>
      </c>
      <c r="D109" s="8" t="s">
        <v>34</v>
      </c>
      <c r="E109" s="7">
        <v>36098</v>
      </c>
      <c r="F109" s="16">
        <v>9810305063086</v>
      </c>
      <c r="G109" s="16">
        <v>790638691</v>
      </c>
      <c r="H109" s="20" t="s">
        <v>510</v>
      </c>
      <c r="I109" s="16">
        <v>829689210</v>
      </c>
      <c r="J109" s="16" t="s">
        <v>509</v>
      </c>
      <c r="K109" s="16" t="s">
        <v>759</v>
      </c>
      <c r="L109" s="6" t="s">
        <v>504</v>
      </c>
      <c r="M109" s="74">
        <v>0</v>
      </c>
      <c r="N109" s="87" t="s">
        <v>605</v>
      </c>
      <c r="O109" s="88">
        <v>0</v>
      </c>
      <c r="P109" s="33"/>
      <c r="Q109" s="48">
        <f>M109+O109</f>
        <v>0</v>
      </c>
      <c r="R109" s="33"/>
    </row>
    <row r="110" spans="1:33" x14ac:dyDescent="0.3">
      <c r="A110" s="5"/>
      <c r="B110" s="6">
        <v>14</v>
      </c>
      <c r="C110" s="8" t="s">
        <v>46</v>
      </c>
      <c r="D110" s="8" t="s">
        <v>47</v>
      </c>
      <c r="E110" s="7">
        <v>35919</v>
      </c>
      <c r="F110" s="16">
        <v>9805045125088</v>
      </c>
      <c r="G110" s="16">
        <v>795587570</v>
      </c>
      <c r="H110" s="20" t="s">
        <v>511</v>
      </c>
      <c r="I110" s="16">
        <v>795587570</v>
      </c>
      <c r="J110" s="16" t="s">
        <v>509</v>
      </c>
      <c r="K110" s="16" t="s">
        <v>759</v>
      </c>
      <c r="L110" s="6">
        <v>15</v>
      </c>
      <c r="M110" s="74">
        <v>1</v>
      </c>
      <c r="N110" s="87">
        <v>11</v>
      </c>
      <c r="O110" s="88">
        <v>1</v>
      </c>
      <c r="P110" s="33"/>
      <c r="Q110" s="48">
        <f>M110+O110</f>
        <v>2</v>
      </c>
      <c r="R110" s="33"/>
    </row>
    <row r="111" spans="1:33" x14ac:dyDescent="0.3">
      <c r="A111" s="5"/>
      <c r="B111" s="6">
        <v>16</v>
      </c>
      <c r="C111" s="8" t="s">
        <v>34</v>
      </c>
      <c r="D111" s="8" t="s">
        <v>35</v>
      </c>
      <c r="E111" s="7">
        <v>36098</v>
      </c>
      <c r="F111" s="16">
        <v>9810305063086</v>
      </c>
      <c r="G111" s="16">
        <v>790638691</v>
      </c>
      <c r="H111" s="20" t="s">
        <v>510</v>
      </c>
      <c r="I111" s="16">
        <v>829689210</v>
      </c>
      <c r="J111" s="16" t="s">
        <v>509</v>
      </c>
      <c r="K111" s="16" t="s">
        <v>759</v>
      </c>
      <c r="L111" s="6">
        <v>9</v>
      </c>
      <c r="M111" s="74">
        <v>3</v>
      </c>
      <c r="N111" s="87">
        <v>7</v>
      </c>
      <c r="O111" s="88">
        <v>5</v>
      </c>
      <c r="P111" s="33"/>
      <c r="Q111" s="48">
        <f>M111+O111</f>
        <v>8</v>
      </c>
      <c r="R111" s="33"/>
    </row>
    <row r="112" spans="1:33" x14ac:dyDescent="0.3">
      <c r="A112" s="5"/>
      <c r="B112" s="6">
        <v>17</v>
      </c>
      <c r="C112" s="8" t="s">
        <v>50</v>
      </c>
      <c r="D112" s="8" t="s">
        <v>51</v>
      </c>
      <c r="E112" s="7">
        <v>35773</v>
      </c>
      <c r="F112" s="16">
        <v>9712095152089</v>
      </c>
      <c r="G112" s="16">
        <v>725456210</v>
      </c>
      <c r="H112" s="7"/>
      <c r="I112" s="16">
        <v>725456210</v>
      </c>
      <c r="J112" s="16" t="s">
        <v>509</v>
      </c>
      <c r="K112" s="16" t="s">
        <v>759</v>
      </c>
      <c r="L112" s="6">
        <v>17</v>
      </c>
      <c r="M112" s="74">
        <v>1</v>
      </c>
      <c r="N112" s="87" t="s">
        <v>605</v>
      </c>
      <c r="O112" s="88">
        <v>0</v>
      </c>
      <c r="P112" s="33"/>
      <c r="Q112" s="48">
        <f>M112+O112</f>
        <v>1</v>
      </c>
      <c r="R112" s="33"/>
    </row>
    <row r="113" spans="1:33" x14ac:dyDescent="0.3">
      <c r="A113" s="5"/>
      <c r="B113" s="6">
        <v>18</v>
      </c>
      <c r="C113" s="8" t="s">
        <v>18</v>
      </c>
      <c r="D113" s="8" t="s">
        <v>513</v>
      </c>
      <c r="E113" s="7">
        <v>35567</v>
      </c>
      <c r="F113" s="16"/>
      <c r="G113" s="16">
        <v>828873568</v>
      </c>
      <c r="H113" s="20" t="s">
        <v>514</v>
      </c>
      <c r="I113" s="16">
        <v>828062859</v>
      </c>
      <c r="J113" s="16" t="s">
        <v>509</v>
      </c>
      <c r="K113" s="16" t="s">
        <v>759</v>
      </c>
      <c r="L113" s="6" t="s">
        <v>504</v>
      </c>
      <c r="M113" s="74">
        <v>0</v>
      </c>
      <c r="N113" s="87" t="s">
        <v>605</v>
      </c>
      <c r="O113" s="88">
        <v>0</v>
      </c>
      <c r="P113" s="33"/>
      <c r="Q113" s="48">
        <f>M113+O113</f>
        <v>0</v>
      </c>
      <c r="R113" s="33"/>
    </row>
    <row r="114" spans="1:33" x14ac:dyDescent="0.3">
      <c r="A114" s="5"/>
      <c r="B114" s="6">
        <v>53</v>
      </c>
      <c r="C114" s="8" t="s">
        <v>58</v>
      </c>
      <c r="D114" s="8" t="s">
        <v>59</v>
      </c>
      <c r="E114" s="7">
        <v>35434</v>
      </c>
      <c r="F114" s="16"/>
      <c r="G114" s="16">
        <v>833401715</v>
      </c>
      <c r="H114" s="20" t="s">
        <v>533</v>
      </c>
      <c r="I114" s="16">
        <v>833401715</v>
      </c>
      <c r="J114" s="16" t="s">
        <v>509</v>
      </c>
      <c r="K114" s="16" t="s">
        <v>759</v>
      </c>
      <c r="L114" s="6">
        <v>21</v>
      </c>
      <c r="M114" s="74">
        <v>1</v>
      </c>
      <c r="N114" s="87" t="s">
        <v>605</v>
      </c>
      <c r="O114" s="88">
        <v>0</v>
      </c>
      <c r="P114" s="33"/>
      <c r="Q114" s="48">
        <f>M114+O114</f>
        <v>1</v>
      </c>
      <c r="R114" s="33"/>
    </row>
    <row r="115" spans="1:33" x14ac:dyDescent="0.3">
      <c r="A115" s="5"/>
      <c r="B115" s="6">
        <v>509</v>
      </c>
      <c r="C115" s="8" t="s">
        <v>816</v>
      </c>
      <c r="D115" s="8" t="s">
        <v>513</v>
      </c>
      <c r="E115" s="7">
        <v>37057</v>
      </c>
      <c r="F115" s="16">
        <v>6150086085</v>
      </c>
      <c r="G115" s="16">
        <v>726134145</v>
      </c>
      <c r="H115" s="20" t="s">
        <v>514</v>
      </c>
      <c r="I115" s="16">
        <v>82806222859</v>
      </c>
      <c r="J115" s="16" t="s">
        <v>509</v>
      </c>
      <c r="K115" s="16" t="s">
        <v>759</v>
      </c>
      <c r="L115" s="6" t="s">
        <v>504</v>
      </c>
      <c r="M115" s="74">
        <v>0</v>
      </c>
      <c r="N115" s="87" t="s">
        <v>605</v>
      </c>
      <c r="O115" s="88">
        <v>0</v>
      </c>
      <c r="P115" s="33"/>
      <c r="Q115" s="48">
        <f>M115+O115</f>
        <v>0</v>
      </c>
      <c r="R115" s="33"/>
    </row>
    <row r="116" spans="1:33" x14ac:dyDescent="0.3">
      <c r="A116" s="5"/>
      <c r="B116" s="6">
        <v>523</v>
      </c>
      <c r="C116" s="8" t="s">
        <v>964</v>
      </c>
      <c r="D116" s="8" t="s">
        <v>965</v>
      </c>
      <c r="E116" s="7">
        <v>36948</v>
      </c>
      <c r="F116" s="16"/>
      <c r="G116" s="30"/>
      <c r="H116" s="31"/>
      <c r="I116" s="30"/>
      <c r="J116" s="30" t="s">
        <v>509</v>
      </c>
      <c r="K116" s="30" t="s">
        <v>759</v>
      </c>
      <c r="L116" s="6" t="s">
        <v>504</v>
      </c>
      <c r="M116" s="74">
        <v>0</v>
      </c>
      <c r="N116" s="87">
        <v>7</v>
      </c>
      <c r="O116" s="88">
        <v>5</v>
      </c>
      <c r="P116" s="33"/>
      <c r="Q116" s="48">
        <f>M116+O116</f>
        <v>5</v>
      </c>
      <c r="R116" s="33"/>
    </row>
    <row r="117" spans="1:33" x14ac:dyDescent="0.3">
      <c r="A117" s="5"/>
      <c r="B117" s="6">
        <v>405</v>
      </c>
      <c r="C117" s="8" t="s">
        <v>606</v>
      </c>
      <c r="D117" s="8" t="s">
        <v>51</v>
      </c>
      <c r="E117" s="7">
        <v>37028</v>
      </c>
      <c r="F117" s="16">
        <v>105175081089</v>
      </c>
      <c r="G117" s="16">
        <v>735052106</v>
      </c>
      <c r="H117" s="20" t="s">
        <v>607</v>
      </c>
      <c r="I117" s="16">
        <v>823267316</v>
      </c>
      <c r="J117" s="16" t="s">
        <v>509</v>
      </c>
      <c r="K117" s="16" t="s">
        <v>759</v>
      </c>
      <c r="L117" s="6" t="s">
        <v>605</v>
      </c>
      <c r="M117" s="74">
        <v>0</v>
      </c>
      <c r="N117" s="87" t="s">
        <v>605</v>
      </c>
      <c r="O117" s="88">
        <v>0</v>
      </c>
      <c r="P117" s="33"/>
      <c r="Q117" s="48">
        <f>M117+O117</f>
        <v>0</v>
      </c>
      <c r="R117" s="33"/>
    </row>
    <row r="118" spans="1:33" x14ac:dyDescent="0.3">
      <c r="A118" s="5"/>
      <c r="B118" s="6">
        <v>406</v>
      </c>
      <c r="C118" s="8" t="s">
        <v>980</v>
      </c>
      <c r="D118" s="8" t="s">
        <v>458</v>
      </c>
      <c r="E118" s="7">
        <v>36955</v>
      </c>
      <c r="F118" s="16"/>
      <c r="G118" s="16">
        <v>609158288</v>
      </c>
      <c r="H118" s="20"/>
      <c r="I118" s="16">
        <v>835635172</v>
      </c>
      <c r="J118" s="16" t="s">
        <v>509</v>
      </c>
      <c r="K118" s="16" t="s">
        <v>759</v>
      </c>
      <c r="L118" s="6" t="s">
        <v>605</v>
      </c>
      <c r="M118" s="74">
        <v>0</v>
      </c>
      <c r="N118" s="87">
        <v>28</v>
      </c>
      <c r="O118" s="88">
        <v>1</v>
      </c>
      <c r="P118" s="33"/>
      <c r="Q118" s="48">
        <f>M118+O118</f>
        <v>1</v>
      </c>
      <c r="R118" s="33"/>
    </row>
    <row r="119" spans="1:33" x14ac:dyDescent="0.3">
      <c r="A119" s="5"/>
      <c r="B119" s="6">
        <v>407</v>
      </c>
      <c r="C119" s="8" t="s">
        <v>196</v>
      </c>
      <c r="D119" s="8" t="s">
        <v>359</v>
      </c>
      <c r="E119" s="7">
        <v>36933</v>
      </c>
      <c r="F119" s="16">
        <v>102115113080</v>
      </c>
      <c r="G119" s="16">
        <v>832064824</v>
      </c>
      <c r="H119" s="20" t="s">
        <v>608</v>
      </c>
      <c r="I119" s="16">
        <v>834132966</v>
      </c>
      <c r="J119" s="16" t="s">
        <v>509</v>
      </c>
      <c r="K119" s="16" t="s">
        <v>759</v>
      </c>
      <c r="L119" s="6">
        <v>10</v>
      </c>
      <c r="M119" s="74">
        <v>2</v>
      </c>
      <c r="N119" s="87">
        <v>7</v>
      </c>
      <c r="O119" s="90">
        <v>5</v>
      </c>
      <c r="P119" s="34"/>
      <c r="Q119" s="48">
        <f>M119+O119</f>
        <v>7</v>
      </c>
      <c r="R119" s="34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</row>
    <row r="120" spans="1:33" x14ac:dyDescent="0.3">
      <c r="A120" s="5"/>
      <c r="B120" s="6">
        <v>408</v>
      </c>
      <c r="C120" s="8" t="s">
        <v>355</v>
      </c>
      <c r="D120" s="8" t="s">
        <v>356</v>
      </c>
      <c r="E120" s="7">
        <v>36962</v>
      </c>
      <c r="F120" s="16">
        <v>103125049082</v>
      </c>
      <c r="G120" s="16">
        <v>829299628</v>
      </c>
      <c r="H120" s="20" t="s">
        <v>609</v>
      </c>
      <c r="I120" s="16">
        <v>829299628</v>
      </c>
      <c r="J120" s="16" t="s">
        <v>509</v>
      </c>
      <c r="K120" s="16" t="s">
        <v>759</v>
      </c>
      <c r="L120" s="6">
        <v>8</v>
      </c>
      <c r="M120" s="74">
        <v>4</v>
      </c>
      <c r="N120" s="87">
        <v>11</v>
      </c>
      <c r="O120" s="88">
        <v>1</v>
      </c>
      <c r="P120" s="33"/>
      <c r="Q120" s="48">
        <f>M120+O120</f>
        <v>5</v>
      </c>
      <c r="R120" s="33"/>
    </row>
    <row r="121" spans="1:33" x14ac:dyDescent="0.3">
      <c r="A121" s="5"/>
      <c r="B121" s="6">
        <v>410</v>
      </c>
      <c r="C121" s="8" t="s">
        <v>36</v>
      </c>
      <c r="D121" s="8" t="s">
        <v>350</v>
      </c>
      <c r="E121" s="7">
        <v>37211</v>
      </c>
      <c r="F121" s="16"/>
      <c r="G121" s="16">
        <v>820964030</v>
      </c>
      <c r="H121" s="20" t="s">
        <v>610</v>
      </c>
      <c r="I121" s="16">
        <v>820964030</v>
      </c>
      <c r="J121" s="16" t="s">
        <v>509</v>
      </c>
      <c r="K121" s="16" t="s">
        <v>759</v>
      </c>
      <c r="L121" s="6">
        <v>4</v>
      </c>
      <c r="M121" s="74">
        <v>8</v>
      </c>
      <c r="N121" s="87">
        <v>4</v>
      </c>
      <c r="O121" s="88">
        <v>8</v>
      </c>
      <c r="P121" s="33"/>
      <c r="Q121" s="48">
        <f>M121+O121</f>
        <v>16</v>
      </c>
      <c r="R121" s="33"/>
    </row>
    <row r="122" spans="1:33" x14ac:dyDescent="0.3">
      <c r="A122" s="5"/>
      <c r="B122" s="6">
        <v>412</v>
      </c>
      <c r="C122" s="8" t="s">
        <v>377</v>
      </c>
      <c r="D122" s="8" t="s">
        <v>14</v>
      </c>
      <c r="E122" s="7">
        <v>37354</v>
      </c>
      <c r="F122" s="16"/>
      <c r="G122" s="16">
        <v>825874252</v>
      </c>
      <c r="H122" s="20" t="s">
        <v>611</v>
      </c>
      <c r="I122" s="16">
        <v>826917473</v>
      </c>
      <c r="J122" s="16" t="s">
        <v>509</v>
      </c>
      <c r="K122" s="16" t="s">
        <v>759</v>
      </c>
      <c r="L122" s="6">
        <v>24</v>
      </c>
      <c r="M122" s="74">
        <v>1</v>
      </c>
      <c r="N122" s="87">
        <v>24</v>
      </c>
      <c r="O122" s="88">
        <v>1</v>
      </c>
      <c r="P122" s="33"/>
      <c r="Q122" s="48">
        <f>M122+O122</f>
        <v>2</v>
      </c>
      <c r="R122" s="33"/>
    </row>
    <row r="123" spans="1:33" x14ac:dyDescent="0.3">
      <c r="A123" s="5"/>
      <c r="B123" s="6">
        <v>414</v>
      </c>
      <c r="C123" s="8" t="s">
        <v>353</v>
      </c>
      <c r="D123" s="8" t="s">
        <v>354</v>
      </c>
      <c r="E123" s="7">
        <v>37236</v>
      </c>
      <c r="F123" s="16">
        <v>112115011087</v>
      </c>
      <c r="G123" s="16">
        <v>828566671</v>
      </c>
      <c r="H123" s="20" t="s">
        <v>614</v>
      </c>
      <c r="I123" s="16">
        <v>825787955</v>
      </c>
      <c r="J123" s="16" t="s">
        <v>509</v>
      </c>
      <c r="K123" s="16" t="s">
        <v>759</v>
      </c>
      <c r="L123" s="6">
        <v>7</v>
      </c>
      <c r="M123" s="74">
        <v>5</v>
      </c>
      <c r="N123" s="87">
        <v>8</v>
      </c>
      <c r="O123" s="88">
        <v>4</v>
      </c>
      <c r="P123" s="33"/>
      <c r="Q123" s="48">
        <f>M123+O123</f>
        <v>9</v>
      </c>
      <c r="R123" s="33"/>
    </row>
    <row r="124" spans="1:33" x14ac:dyDescent="0.3">
      <c r="A124" s="5"/>
      <c r="B124" s="6">
        <v>416</v>
      </c>
      <c r="C124" s="8" t="s">
        <v>365</v>
      </c>
      <c r="D124" s="8" t="s">
        <v>366</v>
      </c>
      <c r="E124" s="7">
        <v>37068</v>
      </c>
      <c r="F124" s="16"/>
      <c r="G124" s="16">
        <v>828721367</v>
      </c>
      <c r="H124" s="7"/>
      <c r="I124" s="16">
        <v>726241623</v>
      </c>
      <c r="J124" s="16" t="s">
        <v>509</v>
      </c>
      <c r="K124" s="16" t="s">
        <v>759</v>
      </c>
      <c r="L124" s="6">
        <v>15</v>
      </c>
      <c r="M124" s="74">
        <v>1</v>
      </c>
      <c r="N124" s="87">
        <v>16</v>
      </c>
      <c r="O124" s="88">
        <v>1</v>
      </c>
      <c r="P124" s="33"/>
      <c r="Q124" s="48">
        <f>M124+O124</f>
        <v>2</v>
      </c>
      <c r="R124" s="33"/>
    </row>
    <row r="125" spans="1:33" x14ac:dyDescent="0.3">
      <c r="A125" s="5"/>
      <c r="B125" s="6">
        <v>419</v>
      </c>
      <c r="C125" s="8" t="s">
        <v>370</v>
      </c>
      <c r="D125" s="8" t="s">
        <v>118</v>
      </c>
      <c r="E125" s="7">
        <v>37053</v>
      </c>
      <c r="F125" s="16">
        <v>106115148084</v>
      </c>
      <c r="G125" s="16">
        <v>716088078</v>
      </c>
      <c r="H125" s="7"/>
      <c r="I125" s="16">
        <v>737456336</v>
      </c>
      <c r="J125" s="16" t="s">
        <v>509</v>
      </c>
      <c r="K125" s="16" t="s">
        <v>759</v>
      </c>
      <c r="L125" s="6">
        <v>18</v>
      </c>
      <c r="M125" s="74">
        <v>1</v>
      </c>
      <c r="N125" s="87">
        <v>23</v>
      </c>
      <c r="O125" s="88">
        <v>1</v>
      </c>
      <c r="P125" s="33"/>
      <c r="Q125" s="48">
        <f>M125+O125</f>
        <v>2</v>
      </c>
      <c r="R125" s="33"/>
    </row>
    <row r="126" spans="1:33" x14ac:dyDescent="0.3">
      <c r="A126" s="5"/>
      <c r="B126" s="6">
        <v>307</v>
      </c>
      <c r="C126" s="8" t="s">
        <v>239</v>
      </c>
      <c r="D126" s="8" t="s">
        <v>364</v>
      </c>
      <c r="E126" s="7">
        <v>36551</v>
      </c>
      <c r="F126" s="16">
        <v>1260040082</v>
      </c>
      <c r="G126" s="16">
        <v>828257968</v>
      </c>
      <c r="H126" s="20" t="s">
        <v>592</v>
      </c>
      <c r="I126" s="16">
        <v>828257968</v>
      </c>
      <c r="J126" s="16" t="s">
        <v>509</v>
      </c>
      <c r="K126" s="16" t="s">
        <v>759</v>
      </c>
      <c r="L126" s="6">
        <v>12</v>
      </c>
      <c r="M126" s="74">
        <v>1</v>
      </c>
      <c r="N126" s="87">
        <v>8</v>
      </c>
      <c r="O126" s="88">
        <v>4</v>
      </c>
      <c r="P126" s="33"/>
      <c r="Q126" s="48">
        <f>M126+O126</f>
        <v>5</v>
      </c>
      <c r="R126" s="33"/>
    </row>
    <row r="127" spans="1:33" x14ac:dyDescent="0.3">
      <c r="A127" s="5"/>
      <c r="B127" s="6">
        <v>308</v>
      </c>
      <c r="C127" s="8" t="s">
        <v>400</v>
      </c>
      <c r="D127" s="8" t="s">
        <v>401</v>
      </c>
      <c r="E127" s="7">
        <v>36253</v>
      </c>
      <c r="F127" s="16">
        <v>9904030532088</v>
      </c>
      <c r="G127" s="16">
        <v>786306532</v>
      </c>
      <c r="H127" s="7"/>
      <c r="I127" s="16">
        <v>728387590</v>
      </c>
      <c r="J127" s="16" t="s">
        <v>509</v>
      </c>
      <c r="K127" s="16" t="s">
        <v>759</v>
      </c>
      <c r="L127" s="6">
        <v>11</v>
      </c>
      <c r="M127" s="74">
        <v>1</v>
      </c>
      <c r="N127" s="87" t="s">
        <v>605</v>
      </c>
      <c r="O127" s="88">
        <v>0</v>
      </c>
      <c r="P127" s="33"/>
      <c r="Q127" s="48">
        <f>M127+O127</f>
        <v>1</v>
      </c>
      <c r="R127" s="33"/>
    </row>
    <row r="128" spans="1:33" x14ac:dyDescent="0.3">
      <c r="A128" s="5"/>
      <c r="B128" s="6">
        <v>309</v>
      </c>
      <c r="C128" s="8" t="s">
        <v>75</v>
      </c>
      <c r="D128" s="8" t="s">
        <v>404</v>
      </c>
      <c r="E128" s="7">
        <v>36305</v>
      </c>
      <c r="F128" s="16"/>
      <c r="G128" s="16"/>
      <c r="H128" s="7"/>
      <c r="I128" s="16"/>
      <c r="J128" s="16" t="s">
        <v>509</v>
      </c>
      <c r="K128" s="16" t="s">
        <v>759</v>
      </c>
      <c r="L128" s="6">
        <v>14</v>
      </c>
      <c r="M128" s="74">
        <v>1</v>
      </c>
      <c r="N128" s="87" t="s">
        <v>605</v>
      </c>
      <c r="O128" s="88">
        <v>0</v>
      </c>
      <c r="P128" s="33"/>
      <c r="Q128" s="48">
        <f>M128+O128</f>
        <v>1</v>
      </c>
      <c r="R128" s="33"/>
    </row>
    <row r="129" spans="1:33" x14ac:dyDescent="0.3">
      <c r="A129" s="5"/>
      <c r="B129" s="6">
        <v>310</v>
      </c>
      <c r="C129" s="8" t="s">
        <v>75</v>
      </c>
      <c r="D129" s="8" t="s">
        <v>394</v>
      </c>
      <c r="E129" s="7">
        <v>36425</v>
      </c>
      <c r="F129" s="16">
        <v>9909220031085</v>
      </c>
      <c r="G129" s="16">
        <v>795608931</v>
      </c>
      <c r="H129" s="20" t="s">
        <v>593</v>
      </c>
      <c r="I129" s="16">
        <v>795608931</v>
      </c>
      <c r="J129" s="16" t="s">
        <v>509</v>
      </c>
      <c r="K129" s="16" t="s">
        <v>759</v>
      </c>
      <c r="L129" s="6">
        <v>7</v>
      </c>
      <c r="M129" s="74">
        <v>5</v>
      </c>
      <c r="N129" s="87" t="s">
        <v>605</v>
      </c>
      <c r="O129" s="88">
        <v>0</v>
      </c>
      <c r="P129" s="33"/>
      <c r="Q129" s="48">
        <f>M129+O129</f>
        <v>5</v>
      </c>
      <c r="R129" s="33"/>
    </row>
    <row r="130" spans="1:33" x14ac:dyDescent="0.3">
      <c r="A130" s="5"/>
      <c r="B130" s="6">
        <v>311</v>
      </c>
      <c r="C130" s="8" t="s">
        <v>594</v>
      </c>
      <c r="D130" s="8" t="s">
        <v>595</v>
      </c>
      <c r="E130" s="7">
        <v>36276</v>
      </c>
      <c r="F130" s="16">
        <v>9904250865088</v>
      </c>
      <c r="G130" s="16">
        <v>833327330</v>
      </c>
      <c r="H130" s="7"/>
      <c r="I130" s="16">
        <v>6233885675</v>
      </c>
      <c r="J130" s="16" t="s">
        <v>509</v>
      </c>
      <c r="K130" s="16" t="s">
        <v>759</v>
      </c>
      <c r="L130" s="6" t="s">
        <v>605</v>
      </c>
      <c r="M130" s="74">
        <v>0</v>
      </c>
      <c r="N130" s="87" t="s">
        <v>605</v>
      </c>
      <c r="O130" s="88">
        <v>0</v>
      </c>
      <c r="P130" s="33"/>
      <c r="Q130" s="48">
        <f>M130+O130</f>
        <v>0</v>
      </c>
      <c r="R130" s="33"/>
    </row>
    <row r="131" spans="1:33" x14ac:dyDescent="0.3">
      <c r="A131" s="5"/>
      <c r="B131" s="6">
        <v>314</v>
      </c>
      <c r="C131" s="8" t="s">
        <v>405</v>
      </c>
      <c r="D131" s="8" t="s">
        <v>406</v>
      </c>
      <c r="E131" s="7">
        <v>36188</v>
      </c>
      <c r="F131" s="16">
        <v>9901280142084</v>
      </c>
      <c r="G131" s="16">
        <v>824173383</v>
      </c>
      <c r="H131" s="20" t="s">
        <v>598</v>
      </c>
      <c r="I131" s="16">
        <v>769865854</v>
      </c>
      <c r="J131" s="16" t="s">
        <v>509</v>
      </c>
      <c r="K131" s="16" t="s">
        <v>759</v>
      </c>
      <c r="L131" s="6">
        <v>15</v>
      </c>
      <c r="M131" s="74">
        <v>1</v>
      </c>
      <c r="N131" s="87" t="s">
        <v>831</v>
      </c>
      <c r="O131" s="88">
        <v>1</v>
      </c>
      <c r="P131" s="33"/>
      <c r="Q131" s="48">
        <f>M131+O131</f>
        <v>2</v>
      </c>
      <c r="R131" s="33"/>
    </row>
    <row r="132" spans="1:33" x14ac:dyDescent="0.3">
      <c r="A132" s="5"/>
      <c r="B132" s="6">
        <v>315</v>
      </c>
      <c r="C132" s="8" t="s">
        <v>599</v>
      </c>
      <c r="D132" s="8" t="s">
        <v>600</v>
      </c>
      <c r="E132" s="7">
        <v>36362</v>
      </c>
      <c r="F132" s="16">
        <v>9907210868086</v>
      </c>
      <c r="G132" s="16">
        <v>729187544</v>
      </c>
      <c r="H132" s="7"/>
      <c r="I132" s="16"/>
      <c r="J132" s="16" t="s">
        <v>509</v>
      </c>
      <c r="K132" s="16" t="s">
        <v>759</v>
      </c>
      <c r="L132" s="6" t="s">
        <v>605</v>
      </c>
      <c r="M132" s="74">
        <v>0</v>
      </c>
      <c r="N132" s="87" t="s">
        <v>605</v>
      </c>
      <c r="O132" s="88">
        <v>0</v>
      </c>
      <c r="P132" s="33"/>
      <c r="Q132" s="48">
        <f>M132+O132</f>
        <v>0</v>
      </c>
      <c r="R132" s="33"/>
    </row>
    <row r="133" spans="1:33" x14ac:dyDescent="0.3">
      <c r="A133" s="5"/>
      <c r="B133" s="6">
        <v>206</v>
      </c>
      <c r="C133" s="8" t="s">
        <v>165</v>
      </c>
      <c r="D133" s="8" t="s">
        <v>410</v>
      </c>
      <c r="E133" s="7">
        <v>36203</v>
      </c>
      <c r="F133" s="16">
        <v>990125122083</v>
      </c>
      <c r="G133" s="16">
        <v>726064118</v>
      </c>
      <c r="H133" s="20" t="s">
        <v>546</v>
      </c>
      <c r="I133" s="16">
        <v>726064118</v>
      </c>
      <c r="J133" s="16" t="s">
        <v>509</v>
      </c>
      <c r="K133" s="16" t="s">
        <v>759</v>
      </c>
      <c r="L133" s="6">
        <v>2</v>
      </c>
      <c r="M133" s="74">
        <v>12</v>
      </c>
      <c r="N133" s="87">
        <v>2</v>
      </c>
      <c r="O133" s="88">
        <v>12</v>
      </c>
      <c r="P133" s="33"/>
      <c r="Q133" s="48">
        <f>M133+O133</f>
        <v>24</v>
      </c>
      <c r="R133" s="33"/>
    </row>
    <row r="134" spans="1:33" x14ac:dyDescent="0.3">
      <c r="A134" s="5"/>
      <c r="B134" s="6">
        <v>207</v>
      </c>
      <c r="C134" s="8" t="s">
        <v>493</v>
      </c>
      <c r="D134" s="8" t="s">
        <v>494</v>
      </c>
      <c r="E134" s="7">
        <v>36189</v>
      </c>
      <c r="F134" s="16"/>
      <c r="G134" s="16">
        <v>794097377</v>
      </c>
      <c r="H134" s="20" t="s">
        <v>547</v>
      </c>
      <c r="I134" s="16">
        <v>766775143</v>
      </c>
      <c r="J134" s="16" t="s">
        <v>509</v>
      </c>
      <c r="K134" s="16" t="s">
        <v>759</v>
      </c>
      <c r="L134" s="6">
        <v>60</v>
      </c>
      <c r="M134" s="74">
        <v>1</v>
      </c>
      <c r="N134" s="87">
        <v>45</v>
      </c>
      <c r="O134" s="88">
        <v>1</v>
      </c>
      <c r="P134" s="33"/>
      <c r="Q134" s="48">
        <f>M134+O134</f>
        <v>2</v>
      </c>
      <c r="R134" s="33"/>
    </row>
    <row r="135" spans="1:33" x14ac:dyDescent="0.3">
      <c r="A135" s="5"/>
      <c r="B135" s="6">
        <v>208</v>
      </c>
      <c r="C135" s="8" t="s">
        <v>64</v>
      </c>
      <c r="D135" s="8" t="s">
        <v>468</v>
      </c>
      <c r="E135" s="7">
        <v>36431</v>
      </c>
      <c r="F135" s="16"/>
      <c r="G135" s="16">
        <v>792298522</v>
      </c>
      <c r="H135" s="7"/>
      <c r="I135" s="16">
        <v>83336562</v>
      </c>
      <c r="J135" s="16" t="s">
        <v>509</v>
      </c>
      <c r="K135" s="16" t="s">
        <v>759</v>
      </c>
      <c r="L135" s="6">
        <v>45</v>
      </c>
      <c r="M135" s="74">
        <v>1</v>
      </c>
      <c r="N135" s="87">
        <v>19</v>
      </c>
      <c r="O135" s="88">
        <v>1</v>
      </c>
      <c r="P135" s="33"/>
      <c r="Q135" s="48">
        <f>M135+O135</f>
        <v>2</v>
      </c>
      <c r="R135" s="33"/>
    </row>
    <row r="136" spans="1:33" x14ac:dyDescent="0.3">
      <c r="A136" s="5"/>
      <c r="B136" s="6">
        <v>209</v>
      </c>
      <c r="C136" s="8" t="s">
        <v>461</v>
      </c>
      <c r="D136" s="8" t="s">
        <v>462</v>
      </c>
      <c r="E136" s="7">
        <v>36522</v>
      </c>
      <c r="F136" s="16">
        <v>9912258016082</v>
      </c>
      <c r="G136" s="16">
        <v>760668198</v>
      </c>
      <c r="H136" s="20" t="s">
        <v>548</v>
      </c>
      <c r="I136" s="16">
        <v>828221990</v>
      </c>
      <c r="J136" s="16" t="s">
        <v>509</v>
      </c>
      <c r="K136" s="16" t="s">
        <v>759</v>
      </c>
      <c r="L136" s="6">
        <v>40</v>
      </c>
      <c r="M136" s="74">
        <v>1</v>
      </c>
      <c r="N136" s="87" t="s">
        <v>605</v>
      </c>
      <c r="O136" s="88">
        <v>0</v>
      </c>
      <c r="P136" s="33"/>
      <c r="Q136" s="48">
        <f>M136+O136</f>
        <v>1</v>
      </c>
      <c r="R136" s="33"/>
    </row>
    <row r="137" spans="1:33" x14ac:dyDescent="0.3">
      <c r="A137" s="5"/>
      <c r="B137" s="6">
        <v>210</v>
      </c>
      <c r="C137" s="8" t="s">
        <v>482</v>
      </c>
      <c r="D137" s="8" t="s">
        <v>403</v>
      </c>
      <c r="E137" s="7">
        <v>36634</v>
      </c>
      <c r="F137" s="16">
        <v>4165106087</v>
      </c>
      <c r="G137" s="16">
        <v>828955170</v>
      </c>
      <c r="H137" s="20" t="s">
        <v>549</v>
      </c>
      <c r="I137" s="16">
        <v>822567140</v>
      </c>
      <c r="J137" s="16" t="s">
        <v>509</v>
      </c>
      <c r="K137" s="16" t="s">
        <v>759</v>
      </c>
      <c r="L137" s="6">
        <v>53</v>
      </c>
      <c r="M137" s="74">
        <v>1</v>
      </c>
      <c r="N137" s="87" t="s">
        <v>605</v>
      </c>
      <c r="O137" s="88">
        <v>0</v>
      </c>
      <c r="P137" s="33"/>
      <c r="Q137" s="48">
        <f>M137+O137</f>
        <v>1</v>
      </c>
      <c r="R137" s="33"/>
    </row>
    <row r="138" spans="1:33" x14ac:dyDescent="0.3">
      <c r="A138" s="5"/>
      <c r="B138" s="6">
        <v>214</v>
      </c>
      <c r="C138" s="8" t="s">
        <v>361</v>
      </c>
      <c r="D138" s="8" t="s">
        <v>436</v>
      </c>
      <c r="E138" s="7">
        <v>36745</v>
      </c>
      <c r="F138" s="16">
        <v>8075096084</v>
      </c>
      <c r="G138" s="16">
        <v>766124861</v>
      </c>
      <c r="H138" s="20" t="s">
        <v>550</v>
      </c>
      <c r="I138" s="16">
        <v>725071554</v>
      </c>
      <c r="J138" s="16" t="s">
        <v>509</v>
      </c>
      <c r="K138" s="16" t="s">
        <v>759</v>
      </c>
      <c r="L138" s="6">
        <v>35</v>
      </c>
      <c r="M138" s="74">
        <v>1</v>
      </c>
      <c r="N138" s="87" t="s">
        <v>605</v>
      </c>
      <c r="O138" s="88">
        <v>0</v>
      </c>
      <c r="P138" s="33"/>
      <c r="Q138" s="48">
        <f>M138+O138</f>
        <v>1</v>
      </c>
      <c r="R138" s="33"/>
    </row>
    <row r="139" spans="1:33" x14ac:dyDescent="0.3">
      <c r="A139" s="5"/>
      <c r="B139" s="6">
        <v>215</v>
      </c>
      <c r="C139" s="8" t="s">
        <v>452</v>
      </c>
      <c r="D139" s="8" t="s">
        <v>174</v>
      </c>
      <c r="E139" s="7">
        <v>36605</v>
      </c>
      <c r="F139" s="16">
        <v>3205096083</v>
      </c>
      <c r="G139" s="16">
        <v>71500382</v>
      </c>
      <c r="H139" s="20" t="s">
        <v>551</v>
      </c>
      <c r="I139" s="16">
        <v>711500382</v>
      </c>
      <c r="J139" s="16" t="s">
        <v>509</v>
      </c>
      <c r="K139" s="16" t="s">
        <v>759</v>
      </c>
      <c r="L139" s="6">
        <v>34</v>
      </c>
      <c r="M139" s="74">
        <v>1</v>
      </c>
      <c r="N139" s="87">
        <v>33</v>
      </c>
      <c r="O139" s="88">
        <v>1</v>
      </c>
      <c r="P139" s="33"/>
      <c r="Q139" s="48">
        <f>M139+O139</f>
        <v>2</v>
      </c>
      <c r="R139" s="33"/>
    </row>
    <row r="140" spans="1:33" x14ac:dyDescent="0.3">
      <c r="A140" s="5"/>
      <c r="B140" s="6">
        <v>216</v>
      </c>
      <c r="C140" s="8" t="s">
        <v>259</v>
      </c>
      <c r="D140" s="8" t="s">
        <v>441</v>
      </c>
      <c r="E140" s="7">
        <v>36696</v>
      </c>
      <c r="F140" s="16">
        <v>6195033086</v>
      </c>
      <c r="G140" s="16">
        <v>820867901</v>
      </c>
      <c r="H140" s="20" t="s">
        <v>552</v>
      </c>
      <c r="I140" s="16">
        <v>820827901</v>
      </c>
      <c r="J140" s="16" t="s">
        <v>509</v>
      </c>
      <c r="K140" s="16" t="s">
        <v>759</v>
      </c>
      <c r="L140" s="6">
        <v>27</v>
      </c>
      <c r="M140" s="74">
        <v>1</v>
      </c>
      <c r="N140" s="87">
        <v>20</v>
      </c>
      <c r="O140" s="88">
        <v>1</v>
      </c>
      <c r="P140" s="33"/>
      <c r="Q140" s="48">
        <f>M140+O140</f>
        <v>2</v>
      </c>
      <c r="R140" s="33"/>
    </row>
    <row r="141" spans="1:33" x14ac:dyDescent="0.3">
      <c r="A141" s="5"/>
      <c r="B141" s="6">
        <v>217</v>
      </c>
      <c r="C141" s="8" t="s">
        <v>413</v>
      </c>
      <c r="D141" s="8" t="s">
        <v>414</v>
      </c>
      <c r="E141" s="7">
        <v>36217</v>
      </c>
      <c r="F141" s="16">
        <v>9902265206084</v>
      </c>
      <c r="G141" s="16">
        <v>727580231</v>
      </c>
      <c r="H141" s="20" t="s">
        <v>553</v>
      </c>
      <c r="I141" s="16">
        <v>727580731</v>
      </c>
      <c r="J141" s="16" t="s">
        <v>509</v>
      </c>
      <c r="K141" s="16" t="s">
        <v>759</v>
      </c>
      <c r="L141" s="6">
        <v>4</v>
      </c>
      <c r="M141" s="74">
        <v>8</v>
      </c>
      <c r="N141" s="87">
        <v>7</v>
      </c>
      <c r="O141" s="88">
        <v>5</v>
      </c>
      <c r="P141" s="33"/>
      <c r="Q141" s="48">
        <f>M141+O141</f>
        <v>13</v>
      </c>
      <c r="R141" s="33"/>
    </row>
    <row r="142" spans="1:33" x14ac:dyDescent="0.3">
      <c r="A142" s="5"/>
      <c r="B142" s="6">
        <v>218</v>
      </c>
      <c r="C142" s="8" t="s">
        <v>469</v>
      </c>
      <c r="D142" s="8" t="s">
        <v>470</v>
      </c>
      <c r="E142" s="7">
        <v>36563</v>
      </c>
      <c r="F142" s="16"/>
      <c r="G142" s="16">
        <v>727947776</v>
      </c>
      <c r="H142" s="7"/>
      <c r="I142" s="16">
        <v>823791311</v>
      </c>
      <c r="J142" s="16" t="s">
        <v>509</v>
      </c>
      <c r="K142" s="16" t="s">
        <v>759</v>
      </c>
      <c r="L142" s="6">
        <v>46</v>
      </c>
      <c r="M142" s="74">
        <v>1</v>
      </c>
      <c r="N142" s="87" t="s">
        <v>605</v>
      </c>
      <c r="O142" s="88">
        <v>0</v>
      </c>
      <c r="P142" s="33"/>
      <c r="Q142" s="48">
        <f>M142+O142</f>
        <v>1</v>
      </c>
      <c r="R142" s="33"/>
    </row>
    <row r="143" spans="1:33" x14ac:dyDescent="0.3">
      <c r="A143" s="5"/>
      <c r="B143" s="6">
        <v>220</v>
      </c>
      <c r="C143" s="8" t="s">
        <v>377</v>
      </c>
      <c r="D143" s="8" t="s">
        <v>490</v>
      </c>
      <c r="E143" s="7">
        <v>36180</v>
      </c>
      <c r="F143" s="16">
        <v>9901205129083</v>
      </c>
      <c r="G143" s="16">
        <v>863602877</v>
      </c>
      <c r="H143" s="20" t="s">
        <v>554</v>
      </c>
      <c r="I143" s="16">
        <v>826706693</v>
      </c>
      <c r="J143" s="16" t="s">
        <v>509</v>
      </c>
      <c r="K143" s="16" t="s">
        <v>759</v>
      </c>
      <c r="L143" s="6">
        <v>58</v>
      </c>
      <c r="M143" s="74">
        <v>1</v>
      </c>
      <c r="N143" s="87">
        <v>47</v>
      </c>
      <c r="O143" s="90">
        <v>1</v>
      </c>
      <c r="P143" s="34"/>
      <c r="Q143" s="48">
        <f>M143+O143</f>
        <v>2</v>
      </c>
      <c r="R143" s="34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</row>
    <row r="144" spans="1:33" x14ac:dyDescent="0.3">
      <c r="A144" s="5"/>
      <c r="B144" s="6">
        <v>222</v>
      </c>
      <c r="C144" s="8" t="s">
        <v>478</v>
      </c>
      <c r="D144" s="8" t="s">
        <v>479</v>
      </c>
      <c r="E144" s="7">
        <v>36663</v>
      </c>
      <c r="F144" s="16">
        <v>5175034080</v>
      </c>
      <c r="G144" s="16">
        <v>730119628</v>
      </c>
      <c r="H144" s="20" t="s">
        <v>555</v>
      </c>
      <c r="I144" s="16">
        <v>730119628</v>
      </c>
      <c r="J144" s="16" t="s">
        <v>509</v>
      </c>
      <c r="K144" s="16" t="s">
        <v>759</v>
      </c>
      <c r="L144" s="6">
        <v>51</v>
      </c>
      <c r="M144" s="74">
        <v>1</v>
      </c>
      <c r="N144" s="87">
        <v>43</v>
      </c>
      <c r="O144" s="88">
        <v>1</v>
      </c>
      <c r="P144" s="33"/>
      <c r="Q144" s="48">
        <f>M144+O144</f>
        <v>2</v>
      </c>
      <c r="R144" s="33"/>
    </row>
    <row r="145" spans="1:33" x14ac:dyDescent="0.3">
      <c r="A145" s="5"/>
      <c r="B145" s="6">
        <v>224</v>
      </c>
      <c r="C145" s="8" t="s">
        <v>440</v>
      </c>
      <c r="D145" s="8" t="s">
        <v>233</v>
      </c>
      <c r="E145" s="7">
        <v>36680</v>
      </c>
      <c r="F145" s="16">
        <v>6035030086</v>
      </c>
      <c r="G145" s="16">
        <v>795073533</v>
      </c>
      <c r="H145" s="20" t="s">
        <v>556</v>
      </c>
      <c r="I145" s="16">
        <v>716795033</v>
      </c>
      <c r="J145" s="16" t="s">
        <v>509</v>
      </c>
      <c r="K145" s="16" t="s">
        <v>759</v>
      </c>
      <c r="L145" s="6">
        <v>26</v>
      </c>
      <c r="M145" s="74">
        <v>1</v>
      </c>
      <c r="N145" s="87" t="s">
        <v>605</v>
      </c>
      <c r="O145" s="88">
        <v>0</v>
      </c>
      <c r="P145" s="33"/>
      <c r="Q145" s="48">
        <f>M145+O145</f>
        <v>1</v>
      </c>
      <c r="R145" s="33"/>
    </row>
    <row r="146" spans="1:33" x14ac:dyDescent="0.3">
      <c r="A146" s="5"/>
      <c r="B146" s="6">
        <v>225</v>
      </c>
      <c r="C146" s="8" t="s">
        <v>450</v>
      </c>
      <c r="D146" s="8" t="s">
        <v>451</v>
      </c>
      <c r="E146" s="7">
        <v>36271</v>
      </c>
      <c r="F146" s="16">
        <v>9904216091086</v>
      </c>
      <c r="G146" s="16">
        <v>833366895</v>
      </c>
      <c r="H146" s="7"/>
      <c r="I146" s="16"/>
      <c r="J146" s="16" t="s">
        <v>509</v>
      </c>
      <c r="K146" s="16" t="s">
        <v>759</v>
      </c>
      <c r="L146" s="6">
        <v>33</v>
      </c>
      <c r="M146" s="74">
        <v>1</v>
      </c>
      <c r="N146" s="87">
        <v>24</v>
      </c>
      <c r="O146" s="88">
        <v>1</v>
      </c>
      <c r="P146" s="33"/>
      <c r="Q146" s="48">
        <f>M146+O146</f>
        <v>2</v>
      </c>
      <c r="R146" s="33"/>
    </row>
    <row r="147" spans="1:33" x14ac:dyDescent="0.3">
      <c r="A147" s="5"/>
      <c r="B147" s="6">
        <v>226</v>
      </c>
      <c r="C147" s="8" t="s">
        <v>455</v>
      </c>
      <c r="D147" s="8" t="s">
        <v>456</v>
      </c>
      <c r="E147" s="7">
        <v>36552</v>
      </c>
      <c r="F147" s="16">
        <v>1275151080</v>
      </c>
      <c r="G147" s="16">
        <v>739543397</v>
      </c>
      <c r="H147" s="7"/>
      <c r="I147" s="16">
        <v>739643397</v>
      </c>
      <c r="J147" s="16" t="s">
        <v>509</v>
      </c>
      <c r="K147" s="16" t="s">
        <v>759</v>
      </c>
      <c r="L147" s="6">
        <v>37</v>
      </c>
      <c r="M147" s="74">
        <v>1</v>
      </c>
      <c r="N147" s="87" t="s">
        <v>605</v>
      </c>
      <c r="O147" s="88">
        <v>0</v>
      </c>
      <c r="P147" s="33"/>
      <c r="Q147" s="48">
        <f>M147+O147</f>
        <v>1</v>
      </c>
      <c r="R147" s="33"/>
    </row>
    <row r="148" spans="1:33" x14ac:dyDescent="0.3">
      <c r="A148" s="5"/>
      <c r="B148" s="6">
        <v>227</v>
      </c>
      <c r="C148" s="8" t="s">
        <v>474</v>
      </c>
      <c r="D148" s="8" t="s">
        <v>475</v>
      </c>
      <c r="E148" s="7">
        <v>36346</v>
      </c>
      <c r="F148" s="16">
        <v>9907055326083</v>
      </c>
      <c r="G148" s="16">
        <v>720915756</v>
      </c>
      <c r="H148" s="7"/>
      <c r="I148" s="16">
        <v>827838754</v>
      </c>
      <c r="J148" s="16" t="s">
        <v>509</v>
      </c>
      <c r="K148" s="16" t="s">
        <v>759</v>
      </c>
      <c r="L148" s="6">
        <v>49</v>
      </c>
      <c r="M148" s="74">
        <v>1</v>
      </c>
      <c r="N148" s="87">
        <v>10</v>
      </c>
      <c r="O148" s="88">
        <v>2</v>
      </c>
      <c r="P148" s="33"/>
      <c r="Q148" s="48">
        <f>M148+O148</f>
        <v>3</v>
      </c>
      <c r="R148" s="33"/>
    </row>
    <row r="149" spans="1:33" x14ac:dyDescent="0.3">
      <c r="A149" s="5"/>
      <c r="B149" s="6">
        <v>228</v>
      </c>
      <c r="C149" s="8" t="s">
        <v>417</v>
      </c>
      <c r="D149" s="8" t="s">
        <v>418</v>
      </c>
      <c r="E149" s="7">
        <v>36332</v>
      </c>
      <c r="F149" s="16">
        <v>9906215467084</v>
      </c>
      <c r="G149" s="16">
        <v>745870843</v>
      </c>
      <c r="H149" s="7"/>
      <c r="I149" s="16">
        <v>768845392</v>
      </c>
      <c r="J149" s="16" t="s">
        <v>509</v>
      </c>
      <c r="K149" s="16" t="s">
        <v>759</v>
      </c>
      <c r="L149" s="6">
        <v>6</v>
      </c>
      <c r="M149" s="74">
        <v>6</v>
      </c>
      <c r="N149" s="87" t="s">
        <v>605</v>
      </c>
      <c r="O149" s="88">
        <v>0</v>
      </c>
      <c r="P149" s="33"/>
      <c r="Q149" s="48">
        <f>M149+O149</f>
        <v>6</v>
      </c>
      <c r="R149" s="33"/>
    </row>
    <row r="150" spans="1:33" x14ac:dyDescent="0.3">
      <c r="A150" s="5"/>
      <c r="B150" s="6">
        <v>231</v>
      </c>
      <c r="C150" s="8" t="s">
        <v>457</v>
      </c>
      <c r="D150" s="8" t="s">
        <v>458</v>
      </c>
      <c r="E150" s="7">
        <v>36621</v>
      </c>
      <c r="F150" s="16"/>
      <c r="G150" s="16">
        <v>764333009</v>
      </c>
      <c r="H150" s="7"/>
      <c r="I150" s="16">
        <v>824015049</v>
      </c>
      <c r="J150" s="16" t="s">
        <v>509</v>
      </c>
      <c r="K150" s="16" t="s">
        <v>759</v>
      </c>
      <c r="L150" s="6">
        <v>38</v>
      </c>
      <c r="M150" s="74">
        <v>1</v>
      </c>
      <c r="N150" s="87">
        <v>29</v>
      </c>
      <c r="O150" s="90">
        <v>1</v>
      </c>
      <c r="P150" s="34"/>
      <c r="Q150" s="48">
        <f>M150+O150</f>
        <v>2</v>
      </c>
      <c r="R150" s="34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</row>
    <row r="151" spans="1:33" x14ac:dyDescent="0.3">
      <c r="A151" s="5"/>
      <c r="B151" s="6">
        <v>234</v>
      </c>
      <c r="C151" s="8" t="s">
        <v>442</v>
      </c>
      <c r="D151" s="8" t="s">
        <v>443</v>
      </c>
      <c r="E151" s="7">
        <v>36516</v>
      </c>
      <c r="F151" s="16"/>
      <c r="G151" s="16">
        <v>762182972</v>
      </c>
      <c r="H151" s="20" t="s">
        <v>557</v>
      </c>
      <c r="I151" s="16">
        <v>721481539</v>
      </c>
      <c r="J151" s="16" t="s">
        <v>509</v>
      </c>
      <c r="K151" s="16" t="s">
        <v>759</v>
      </c>
      <c r="L151" s="6">
        <v>28</v>
      </c>
      <c r="M151" s="74">
        <v>1</v>
      </c>
      <c r="N151" s="87">
        <v>26</v>
      </c>
      <c r="O151" s="88">
        <v>1</v>
      </c>
      <c r="P151" s="33"/>
      <c r="Q151" s="48">
        <f>M151+O151</f>
        <v>2</v>
      </c>
      <c r="R151" s="33"/>
    </row>
    <row r="152" spans="1:33" x14ac:dyDescent="0.3">
      <c r="A152" s="5"/>
      <c r="B152" s="6">
        <v>235</v>
      </c>
      <c r="C152" s="8" t="s">
        <v>437</v>
      </c>
      <c r="D152" s="8" t="s">
        <v>438</v>
      </c>
      <c r="E152" s="7">
        <v>36260</v>
      </c>
      <c r="F152" s="16">
        <v>9904105986089</v>
      </c>
      <c r="G152" s="16">
        <v>722910733</v>
      </c>
      <c r="H152" s="7"/>
      <c r="I152" s="16">
        <v>722064827</v>
      </c>
      <c r="J152" s="16" t="s">
        <v>509</v>
      </c>
      <c r="K152" s="16" t="s">
        <v>759</v>
      </c>
      <c r="L152" s="6">
        <v>23</v>
      </c>
      <c r="M152" s="74">
        <v>1</v>
      </c>
      <c r="N152" s="87">
        <v>23</v>
      </c>
      <c r="O152" s="88">
        <v>1</v>
      </c>
      <c r="P152" s="33"/>
      <c r="Q152" s="48">
        <f>M152+O152</f>
        <v>2</v>
      </c>
      <c r="R152" s="33"/>
    </row>
    <row r="153" spans="1:33" x14ac:dyDescent="0.3">
      <c r="A153" s="5"/>
      <c r="B153" s="6">
        <v>237</v>
      </c>
      <c r="C153" s="8" t="s">
        <v>123</v>
      </c>
      <c r="D153" s="8" t="s">
        <v>487</v>
      </c>
      <c r="E153" s="7">
        <v>36553</v>
      </c>
      <c r="F153" s="16">
        <v>128506081</v>
      </c>
      <c r="G153" s="16">
        <v>767954702</v>
      </c>
      <c r="H153" s="20" t="s">
        <v>558</v>
      </c>
      <c r="I153" s="16">
        <v>767954702</v>
      </c>
      <c r="J153" s="16" t="s">
        <v>509</v>
      </c>
      <c r="K153" s="16" t="s">
        <v>759</v>
      </c>
      <c r="L153" s="6">
        <v>56</v>
      </c>
      <c r="M153" s="74">
        <v>1</v>
      </c>
      <c r="N153" s="87" t="s">
        <v>605</v>
      </c>
      <c r="O153" s="88">
        <v>0</v>
      </c>
      <c r="P153" s="33"/>
      <c r="Q153" s="48">
        <f>M153+O153</f>
        <v>1</v>
      </c>
      <c r="R153" s="33"/>
    </row>
    <row r="154" spans="1:33" x14ac:dyDescent="0.3">
      <c r="A154" s="5"/>
      <c r="B154" s="6">
        <v>238</v>
      </c>
      <c r="C154" s="8" t="s">
        <v>485</v>
      </c>
      <c r="D154" s="8" t="s">
        <v>486</v>
      </c>
      <c r="E154" s="7">
        <v>36707</v>
      </c>
      <c r="F154" s="16">
        <v>6305025089</v>
      </c>
      <c r="G154" s="16">
        <v>818083579</v>
      </c>
      <c r="H154" s="20" t="s">
        <v>559</v>
      </c>
      <c r="I154" s="16">
        <v>82311006</v>
      </c>
      <c r="J154" s="16" t="s">
        <v>509</v>
      </c>
      <c r="K154" s="16" t="s">
        <v>759</v>
      </c>
      <c r="L154" s="6">
        <v>55</v>
      </c>
      <c r="M154" s="74">
        <v>1</v>
      </c>
      <c r="N154" s="87">
        <v>44</v>
      </c>
      <c r="O154" s="88">
        <v>1</v>
      </c>
      <c r="P154" s="33"/>
      <c r="Q154" s="48">
        <f>M154+O154</f>
        <v>2</v>
      </c>
      <c r="R154" s="33"/>
    </row>
    <row r="155" spans="1:33" x14ac:dyDescent="0.3">
      <c r="A155" s="5"/>
      <c r="B155" s="6">
        <v>239</v>
      </c>
      <c r="C155" s="8" t="s">
        <v>480</v>
      </c>
      <c r="D155" s="8" t="s">
        <v>481</v>
      </c>
      <c r="E155" s="7">
        <v>36604</v>
      </c>
      <c r="F155" s="16"/>
      <c r="G155" s="16">
        <v>769557856</v>
      </c>
      <c r="H155" s="20" t="s">
        <v>560</v>
      </c>
      <c r="I155" s="16">
        <v>766661239</v>
      </c>
      <c r="J155" s="16" t="s">
        <v>509</v>
      </c>
      <c r="K155" s="16" t="s">
        <v>759</v>
      </c>
      <c r="L155" s="6">
        <v>52</v>
      </c>
      <c r="M155" s="74">
        <v>1</v>
      </c>
      <c r="N155" s="87" t="s">
        <v>605</v>
      </c>
      <c r="O155" s="88">
        <v>0</v>
      </c>
      <c r="P155" s="33"/>
      <c r="Q155" s="48">
        <f>M155+O155</f>
        <v>1</v>
      </c>
      <c r="R155" s="33"/>
    </row>
    <row r="156" spans="1:33" x14ac:dyDescent="0.3">
      <c r="A156" s="26"/>
      <c r="B156" s="27">
        <v>240</v>
      </c>
      <c r="C156" s="28" t="s">
        <v>161</v>
      </c>
      <c r="D156" s="28" t="s">
        <v>471</v>
      </c>
      <c r="E156" s="29">
        <v>36497</v>
      </c>
      <c r="F156" s="30"/>
      <c r="G156" s="30"/>
      <c r="H156" s="29"/>
      <c r="I156" s="30"/>
      <c r="J156" s="30" t="s">
        <v>509</v>
      </c>
      <c r="K156" s="30" t="s">
        <v>759</v>
      </c>
      <c r="L156" s="27">
        <v>47</v>
      </c>
      <c r="M156" s="81">
        <v>1</v>
      </c>
      <c r="N156" s="89">
        <v>42</v>
      </c>
      <c r="O156" s="90">
        <v>1</v>
      </c>
      <c r="P156" s="34"/>
      <c r="Q156" s="49">
        <f>M156+O156</f>
        <v>2</v>
      </c>
      <c r="R156" s="34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</row>
    <row r="157" spans="1:33" x14ac:dyDescent="0.3">
      <c r="A157" s="26"/>
      <c r="B157" s="27">
        <v>241</v>
      </c>
      <c r="C157" s="28" t="s">
        <v>377</v>
      </c>
      <c r="D157" s="28" t="s">
        <v>430</v>
      </c>
      <c r="E157" s="29">
        <v>36687</v>
      </c>
      <c r="F157" s="30">
        <v>6105724089</v>
      </c>
      <c r="G157" s="30">
        <v>768682600</v>
      </c>
      <c r="H157" s="31" t="s">
        <v>561</v>
      </c>
      <c r="I157" s="30">
        <v>721810826</v>
      </c>
      <c r="J157" s="30" t="s">
        <v>509</v>
      </c>
      <c r="K157" s="30" t="s">
        <v>759</v>
      </c>
      <c r="L157" s="27">
        <v>17</v>
      </c>
      <c r="M157" s="81">
        <v>1</v>
      </c>
      <c r="N157" s="89">
        <v>15</v>
      </c>
      <c r="O157" s="90">
        <v>1</v>
      </c>
      <c r="P157" s="34"/>
      <c r="Q157" s="49">
        <f>M157+O157</f>
        <v>2</v>
      </c>
      <c r="R157" s="34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</row>
    <row r="158" spans="1:33" x14ac:dyDescent="0.3">
      <c r="A158" s="26"/>
      <c r="B158" s="27">
        <v>242</v>
      </c>
      <c r="C158" s="28" t="s">
        <v>472</v>
      </c>
      <c r="D158" s="28" t="s">
        <v>473</v>
      </c>
      <c r="E158" s="29">
        <v>36606</v>
      </c>
      <c r="F158" s="30"/>
      <c r="G158" s="30"/>
      <c r="H158" s="29"/>
      <c r="I158" s="30"/>
      <c r="J158" s="30" t="s">
        <v>509</v>
      </c>
      <c r="K158" s="30" t="s">
        <v>759</v>
      </c>
      <c r="L158" s="27">
        <v>48</v>
      </c>
      <c r="M158" s="81">
        <v>1</v>
      </c>
      <c r="N158" s="89">
        <v>36</v>
      </c>
      <c r="O158" s="90">
        <v>1</v>
      </c>
      <c r="P158" s="34"/>
      <c r="Q158" s="49">
        <f>M158+O158</f>
        <v>2</v>
      </c>
      <c r="R158" s="34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</row>
    <row r="159" spans="1:33" x14ac:dyDescent="0.3">
      <c r="A159" s="5"/>
      <c r="B159" s="6">
        <v>244</v>
      </c>
      <c r="C159" s="8" t="s">
        <v>483</v>
      </c>
      <c r="D159" s="8" t="s">
        <v>484</v>
      </c>
      <c r="E159" s="7">
        <v>36856</v>
      </c>
      <c r="F159" s="16">
        <v>11265238086</v>
      </c>
      <c r="G159" s="16"/>
      <c r="H159" s="7"/>
      <c r="I159" s="16">
        <v>833287798</v>
      </c>
      <c r="J159" s="16" t="s">
        <v>509</v>
      </c>
      <c r="K159" s="16" t="s">
        <v>759</v>
      </c>
      <c r="L159" s="6">
        <v>54</v>
      </c>
      <c r="M159" s="74">
        <v>1</v>
      </c>
      <c r="N159" s="87">
        <v>40</v>
      </c>
      <c r="O159" s="88">
        <v>1</v>
      </c>
      <c r="P159" s="33"/>
      <c r="Q159" s="48">
        <f>M159+O159</f>
        <v>2</v>
      </c>
      <c r="R159" s="33"/>
    </row>
    <row r="160" spans="1:33" x14ac:dyDescent="0.3">
      <c r="A160" s="5"/>
      <c r="B160" s="6">
        <v>247</v>
      </c>
      <c r="C160" s="8" t="s">
        <v>488</v>
      </c>
      <c r="D160" s="8" t="s">
        <v>489</v>
      </c>
      <c r="E160" s="7">
        <v>36534</v>
      </c>
      <c r="F160" s="16">
        <v>1095561088</v>
      </c>
      <c r="G160" s="16">
        <v>826156350</v>
      </c>
      <c r="H160" s="20" t="s">
        <v>562</v>
      </c>
      <c r="I160" s="16">
        <v>721905554</v>
      </c>
      <c r="J160" s="16" t="s">
        <v>509</v>
      </c>
      <c r="K160" s="16" t="s">
        <v>759</v>
      </c>
      <c r="L160" s="6">
        <v>57</v>
      </c>
      <c r="M160" s="74">
        <v>1</v>
      </c>
      <c r="N160" s="87">
        <v>39</v>
      </c>
      <c r="O160" s="90">
        <v>1</v>
      </c>
      <c r="P160" s="34"/>
      <c r="Q160" s="48">
        <f>M160+O160</f>
        <v>2</v>
      </c>
      <c r="R160" s="34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</row>
    <row r="161" spans="1:33" x14ac:dyDescent="0.3">
      <c r="A161" s="26"/>
      <c r="B161" s="27">
        <v>248</v>
      </c>
      <c r="C161" s="28" t="s">
        <v>448</v>
      </c>
      <c r="D161" s="28" t="s">
        <v>449</v>
      </c>
      <c r="E161" s="29">
        <v>36570</v>
      </c>
      <c r="F161" s="30"/>
      <c r="G161" s="30">
        <v>8603204177</v>
      </c>
      <c r="H161" s="29"/>
      <c r="I161" s="30">
        <v>714236308</v>
      </c>
      <c r="J161" s="30" t="s">
        <v>509</v>
      </c>
      <c r="K161" s="30" t="s">
        <v>759</v>
      </c>
      <c r="L161" s="27">
        <v>32</v>
      </c>
      <c r="M161" s="81">
        <v>1</v>
      </c>
      <c r="N161" s="89">
        <v>27</v>
      </c>
      <c r="O161" s="88">
        <v>1</v>
      </c>
      <c r="P161" s="33"/>
      <c r="Q161" s="48">
        <f>M161+O161</f>
        <v>2</v>
      </c>
      <c r="R161" s="33"/>
    </row>
    <row r="162" spans="1:33" x14ac:dyDescent="0.3">
      <c r="A162" s="5"/>
      <c r="B162" s="6">
        <v>251</v>
      </c>
      <c r="C162" s="8" t="s">
        <v>309</v>
      </c>
      <c r="D162" s="8" t="s">
        <v>965</v>
      </c>
      <c r="E162" s="7">
        <v>36531</v>
      </c>
      <c r="F162" s="16"/>
      <c r="G162" s="16">
        <v>724400844</v>
      </c>
      <c r="H162" s="20" t="s">
        <v>999</v>
      </c>
      <c r="I162" s="16">
        <v>724400844</v>
      </c>
      <c r="J162" s="16" t="s">
        <v>509</v>
      </c>
      <c r="K162" s="16" t="s">
        <v>759</v>
      </c>
      <c r="L162" s="6" t="s">
        <v>605</v>
      </c>
      <c r="M162" s="74">
        <v>0</v>
      </c>
      <c r="N162" s="87">
        <v>46</v>
      </c>
      <c r="O162" s="88">
        <v>1</v>
      </c>
      <c r="P162" s="33"/>
      <c r="Q162" s="48">
        <f>M162+O162</f>
        <v>1</v>
      </c>
      <c r="R162" s="33"/>
    </row>
    <row r="163" spans="1:33" x14ac:dyDescent="0.3">
      <c r="A163" s="5"/>
      <c r="B163" s="6">
        <v>296</v>
      </c>
      <c r="C163" s="8" t="s">
        <v>988</v>
      </c>
      <c r="D163" s="8" t="s">
        <v>444</v>
      </c>
      <c r="E163" s="7">
        <v>36362</v>
      </c>
      <c r="F163" s="16">
        <v>9907215045086</v>
      </c>
      <c r="G163" s="16">
        <v>832564311</v>
      </c>
      <c r="H163" s="20" t="s">
        <v>1004</v>
      </c>
      <c r="I163" s="16">
        <v>832564311</v>
      </c>
      <c r="J163" s="16" t="s">
        <v>509</v>
      </c>
      <c r="K163" s="16" t="s">
        <v>759</v>
      </c>
      <c r="L163" s="6" t="s">
        <v>605</v>
      </c>
      <c r="M163" s="74">
        <v>0</v>
      </c>
      <c r="N163" s="87">
        <v>31</v>
      </c>
      <c r="O163" s="88">
        <v>1</v>
      </c>
      <c r="P163" s="33"/>
      <c r="Q163" s="48">
        <f>M163+O163</f>
        <v>1</v>
      </c>
      <c r="R163" s="33"/>
    </row>
    <row r="164" spans="1:33" x14ac:dyDescent="0.3">
      <c r="A164" s="5"/>
      <c r="B164" s="6">
        <v>15</v>
      </c>
      <c r="C164" s="8" t="s">
        <v>368</v>
      </c>
      <c r="D164" s="8" t="s">
        <v>496</v>
      </c>
      <c r="E164" s="7">
        <v>35304</v>
      </c>
      <c r="F164" s="16">
        <v>9608275988088</v>
      </c>
      <c r="G164" s="16">
        <v>749233267</v>
      </c>
      <c r="H164" s="20" t="s">
        <v>512</v>
      </c>
      <c r="I164" s="16">
        <v>823635869</v>
      </c>
      <c r="J164" s="16" t="s">
        <v>509</v>
      </c>
      <c r="K164" s="16" t="s">
        <v>759</v>
      </c>
      <c r="L164" s="6"/>
      <c r="M164" s="74">
        <v>1</v>
      </c>
      <c r="N164" s="87"/>
      <c r="O164" s="88">
        <v>1</v>
      </c>
      <c r="P164" s="33"/>
      <c r="Q164" s="48">
        <f>M164+O164</f>
        <v>2</v>
      </c>
      <c r="R164" s="33"/>
    </row>
    <row r="165" spans="1:33" x14ac:dyDescent="0.3">
      <c r="A165" s="5"/>
      <c r="B165" s="6">
        <v>104</v>
      </c>
      <c r="C165" s="8" t="s">
        <v>498</v>
      </c>
      <c r="D165" s="8" t="s">
        <v>499</v>
      </c>
      <c r="E165" s="7">
        <v>35677</v>
      </c>
      <c r="F165" s="16">
        <v>9709040809086</v>
      </c>
      <c r="G165" s="16">
        <v>726385806</v>
      </c>
      <c r="H165" s="7"/>
      <c r="I165" s="16">
        <v>726385806</v>
      </c>
      <c r="J165" s="16" t="s">
        <v>509</v>
      </c>
      <c r="K165" s="16" t="s">
        <v>759</v>
      </c>
      <c r="L165" s="6"/>
      <c r="M165" s="74">
        <v>1</v>
      </c>
      <c r="N165" s="87"/>
      <c r="O165" s="88">
        <v>0</v>
      </c>
      <c r="P165" s="33"/>
      <c r="Q165" s="48">
        <f>M165+O165</f>
        <v>1</v>
      </c>
      <c r="R165" s="33"/>
    </row>
    <row r="166" spans="1:33" x14ac:dyDescent="0.3">
      <c r="A166" s="33"/>
      <c r="B166" s="6">
        <v>13</v>
      </c>
      <c r="C166" s="8" t="s">
        <v>1042</v>
      </c>
      <c r="D166" s="8" t="s">
        <v>436</v>
      </c>
      <c r="E166" s="39">
        <v>35361</v>
      </c>
      <c r="F166" s="40"/>
      <c r="G166" s="40">
        <v>790638691</v>
      </c>
      <c r="H166" s="41" t="s">
        <v>510</v>
      </c>
      <c r="I166" s="40">
        <v>829689210</v>
      </c>
      <c r="J166" s="94" t="s">
        <v>509</v>
      </c>
      <c r="K166" s="94" t="s">
        <v>759</v>
      </c>
      <c r="L166" s="33"/>
      <c r="M166" s="74">
        <v>0</v>
      </c>
      <c r="N166" s="87"/>
      <c r="O166" s="92">
        <v>1</v>
      </c>
      <c r="P166" s="33"/>
      <c r="Q166" s="50">
        <f>M166+O166</f>
        <v>1</v>
      </c>
      <c r="R166" s="33">
        <f>SUM(Q105:Q166)</f>
        <v>215</v>
      </c>
    </row>
    <row r="167" spans="1:33" x14ac:dyDescent="0.3">
      <c r="A167" s="5"/>
      <c r="B167" s="6">
        <v>19</v>
      </c>
      <c r="C167" s="8" t="s">
        <v>38</v>
      </c>
      <c r="D167" s="8" t="s">
        <v>39</v>
      </c>
      <c r="E167" s="7">
        <v>36070</v>
      </c>
      <c r="F167" s="16">
        <v>9810025062087</v>
      </c>
      <c r="G167" s="16">
        <v>824504946</v>
      </c>
      <c r="H167" s="20" t="s">
        <v>515</v>
      </c>
      <c r="I167" s="16">
        <v>824504946</v>
      </c>
      <c r="J167" s="16" t="s">
        <v>516</v>
      </c>
      <c r="K167" s="16" t="s">
        <v>763</v>
      </c>
      <c r="L167" s="6">
        <v>11</v>
      </c>
      <c r="M167" s="74">
        <v>1</v>
      </c>
      <c r="N167" s="87">
        <v>9</v>
      </c>
      <c r="O167" s="88">
        <v>3</v>
      </c>
      <c r="P167" s="33"/>
      <c r="Q167" s="48">
        <f>M167+O167</f>
        <v>4</v>
      </c>
      <c r="R167" s="33"/>
    </row>
    <row r="168" spans="1:33" x14ac:dyDescent="0.3">
      <c r="A168" s="5"/>
      <c r="B168" s="6">
        <v>20</v>
      </c>
      <c r="C168" s="8" t="s">
        <v>30</v>
      </c>
      <c r="D168" s="8" t="s">
        <v>31</v>
      </c>
      <c r="E168" s="7">
        <v>35864</v>
      </c>
      <c r="F168" s="16">
        <v>9803105028086</v>
      </c>
      <c r="G168" s="16">
        <v>727569762</v>
      </c>
      <c r="H168" s="7"/>
      <c r="I168" s="16">
        <v>824611476</v>
      </c>
      <c r="J168" s="16" t="s">
        <v>516</v>
      </c>
      <c r="K168" s="16" t="s">
        <v>762</v>
      </c>
      <c r="L168" s="6">
        <v>7</v>
      </c>
      <c r="M168" s="74">
        <v>5</v>
      </c>
      <c r="N168" s="87">
        <v>15</v>
      </c>
      <c r="O168" s="88">
        <v>1</v>
      </c>
      <c r="P168" s="33"/>
      <c r="Q168" s="48">
        <f>M168+O168</f>
        <v>6</v>
      </c>
      <c r="R168" s="33"/>
    </row>
    <row r="169" spans="1:33" x14ac:dyDescent="0.3">
      <c r="A169" s="5"/>
      <c r="B169" s="6">
        <v>21</v>
      </c>
      <c r="C169" s="8" t="s">
        <v>36</v>
      </c>
      <c r="D169" s="8" t="s">
        <v>66</v>
      </c>
      <c r="E169" s="7">
        <v>35552</v>
      </c>
      <c r="F169" s="16">
        <v>9705265011085</v>
      </c>
      <c r="G169" s="16">
        <v>832282384</v>
      </c>
      <c r="H169" s="20" t="s">
        <v>517</v>
      </c>
      <c r="I169" s="16">
        <v>825655207</v>
      </c>
      <c r="J169" s="16" t="s">
        <v>516</v>
      </c>
      <c r="K169" s="16" t="s">
        <v>763</v>
      </c>
      <c r="L169" s="6">
        <v>25</v>
      </c>
      <c r="M169" s="74">
        <v>1</v>
      </c>
      <c r="N169" s="87" t="s">
        <v>605</v>
      </c>
      <c r="O169" s="88">
        <v>0</v>
      </c>
      <c r="P169" s="33"/>
      <c r="Q169" s="48">
        <f>M169+O169</f>
        <v>1</v>
      </c>
      <c r="R169" s="33"/>
    </row>
    <row r="170" spans="1:33" x14ac:dyDescent="0.3">
      <c r="A170" s="5"/>
      <c r="B170" s="6">
        <v>22</v>
      </c>
      <c r="C170" s="8" t="s">
        <v>42</v>
      </c>
      <c r="D170" s="8" t="s">
        <v>43</v>
      </c>
      <c r="E170" s="7">
        <v>35893</v>
      </c>
      <c r="F170" s="16">
        <v>9804085049384</v>
      </c>
      <c r="G170" s="16">
        <v>824668083</v>
      </c>
      <c r="H170" s="20" t="s">
        <v>518</v>
      </c>
      <c r="I170" s="16">
        <v>824668085</v>
      </c>
      <c r="J170" s="16" t="s">
        <v>516</v>
      </c>
      <c r="K170" s="16" t="s">
        <v>763</v>
      </c>
      <c r="L170" s="6">
        <v>13</v>
      </c>
      <c r="M170" s="74">
        <v>1</v>
      </c>
      <c r="N170" s="87">
        <v>13</v>
      </c>
      <c r="O170" s="88">
        <v>1</v>
      </c>
      <c r="P170" s="33"/>
      <c r="Q170" s="48">
        <f>M170+O170</f>
        <v>2</v>
      </c>
      <c r="R170" s="33"/>
    </row>
    <row r="171" spans="1:33" s="38" customFormat="1" x14ac:dyDescent="0.3">
      <c r="A171" s="26"/>
      <c r="B171" s="27">
        <v>425</v>
      </c>
      <c r="C171" s="28" t="s">
        <v>379</v>
      </c>
      <c r="D171" s="28" t="s">
        <v>380</v>
      </c>
      <c r="E171" s="29">
        <v>37027</v>
      </c>
      <c r="F171" s="30"/>
      <c r="G171" s="30">
        <v>722736485</v>
      </c>
      <c r="H171" s="31" t="s">
        <v>563</v>
      </c>
      <c r="I171" s="30"/>
      <c r="J171" s="30" t="s">
        <v>516</v>
      </c>
      <c r="K171" s="30" t="s">
        <v>763</v>
      </c>
      <c r="L171" s="27">
        <v>26</v>
      </c>
      <c r="M171" s="81">
        <v>1</v>
      </c>
      <c r="N171" s="89" t="s">
        <v>605</v>
      </c>
      <c r="O171" s="90">
        <v>0</v>
      </c>
      <c r="P171" s="34"/>
      <c r="Q171" s="49">
        <f>M171+O171</f>
        <v>1</v>
      </c>
      <c r="R171" s="34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</row>
    <row r="172" spans="1:33" x14ac:dyDescent="0.3">
      <c r="A172" s="26"/>
      <c r="B172" s="27">
        <v>424</v>
      </c>
      <c r="C172" s="28" t="s">
        <v>378</v>
      </c>
      <c r="D172" s="28" t="s">
        <v>134</v>
      </c>
      <c r="E172" s="29">
        <v>37217</v>
      </c>
      <c r="F172" s="30"/>
      <c r="G172" s="30">
        <v>721714021</v>
      </c>
      <c r="H172" s="29"/>
      <c r="I172" s="30">
        <v>721714821</v>
      </c>
      <c r="J172" s="30" t="s">
        <v>516</v>
      </c>
      <c r="K172" s="30" t="s">
        <v>763</v>
      </c>
      <c r="L172" s="27">
        <v>25</v>
      </c>
      <c r="M172" s="81">
        <v>1</v>
      </c>
      <c r="N172" s="89" t="s">
        <v>605</v>
      </c>
      <c r="O172" s="90">
        <v>0</v>
      </c>
      <c r="P172" s="34"/>
      <c r="Q172" s="49">
        <f>M172+O172</f>
        <v>1</v>
      </c>
      <c r="R172" s="34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</row>
    <row r="173" spans="1:33" x14ac:dyDescent="0.3">
      <c r="A173" s="5"/>
      <c r="B173" s="6">
        <v>420</v>
      </c>
      <c r="C173" s="8" t="s">
        <v>374</v>
      </c>
      <c r="D173" s="8" t="s">
        <v>375</v>
      </c>
      <c r="E173" s="7">
        <v>36920</v>
      </c>
      <c r="F173" s="16">
        <v>101295431080</v>
      </c>
      <c r="G173" s="16">
        <v>844070640</v>
      </c>
      <c r="H173" s="20" t="s">
        <v>616</v>
      </c>
      <c r="I173" s="16">
        <v>845680711</v>
      </c>
      <c r="J173" s="16" t="s">
        <v>516</v>
      </c>
      <c r="K173" s="16" t="s">
        <v>763</v>
      </c>
      <c r="L173" s="6">
        <v>21</v>
      </c>
      <c r="M173" s="74">
        <v>1</v>
      </c>
      <c r="N173" s="87" t="s">
        <v>605</v>
      </c>
      <c r="O173" s="88">
        <v>0</v>
      </c>
      <c r="P173" s="33"/>
      <c r="Q173" s="48">
        <f>M173+O173</f>
        <v>1</v>
      </c>
      <c r="R173" s="33"/>
    </row>
    <row r="174" spans="1:33" x14ac:dyDescent="0.3">
      <c r="A174" s="5"/>
      <c r="B174" s="6">
        <v>422</v>
      </c>
      <c r="C174" s="8" t="s">
        <v>149</v>
      </c>
      <c r="D174" s="8" t="s">
        <v>260</v>
      </c>
      <c r="E174" s="7">
        <v>37106</v>
      </c>
      <c r="F174" s="16">
        <v>108035070086</v>
      </c>
      <c r="G174" s="16">
        <v>742042943</v>
      </c>
      <c r="H174" s="7"/>
      <c r="I174" s="16"/>
      <c r="J174" s="16" t="s">
        <v>516</v>
      </c>
      <c r="K174" s="16" t="s">
        <v>763</v>
      </c>
      <c r="L174" s="6">
        <v>22</v>
      </c>
      <c r="M174" s="74">
        <v>1</v>
      </c>
      <c r="N174" s="87" t="s">
        <v>605</v>
      </c>
      <c r="O174" s="88">
        <v>0</v>
      </c>
      <c r="P174" s="33"/>
      <c r="Q174" s="48">
        <f>M174+O174</f>
        <v>1</v>
      </c>
      <c r="R174" s="33"/>
    </row>
    <row r="175" spans="1:33" x14ac:dyDescent="0.3">
      <c r="A175" s="5"/>
      <c r="B175" s="6">
        <v>312</v>
      </c>
      <c r="C175" s="8" t="s">
        <v>596</v>
      </c>
      <c r="D175" s="8" t="s">
        <v>385</v>
      </c>
      <c r="E175" s="7">
        <v>36190</v>
      </c>
      <c r="F175" s="16">
        <v>990430032086</v>
      </c>
      <c r="G175" s="16">
        <v>826565207</v>
      </c>
      <c r="H175" s="20" t="s">
        <v>597</v>
      </c>
      <c r="I175" s="16">
        <v>825655207</v>
      </c>
      <c r="J175" s="16" t="s">
        <v>516</v>
      </c>
      <c r="K175" s="16" t="s">
        <v>763</v>
      </c>
      <c r="L175" s="6">
        <v>1</v>
      </c>
      <c r="M175" s="74">
        <v>15</v>
      </c>
      <c r="N175" s="87">
        <v>1</v>
      </c>
      <c r="O175" s="88">
        <v>15</v>
      </c>
      <c r="P175" s="33"/>
      <c r="Q175" s="48">
        <f>M175+O175</f>
        <v>30</v>
      </c>
      <c r="R175" s="33"/>
    </row>
    <row r="176" spans="1:33" x14ac:dyDescent="0.3">
      <c r="A176" s="26"/>
      <c r="B176" s="27">
        <v>252</v>
      </c>
      <c r="C176" s="28" t="s">
        <v>71</v>
      </c>
      <c r="D176" s="28" t="s">
        <v>260</v>
      </c>
      <c r="E176" s="29">
        <v>36709</v>
      </c>
      <c r="F176" s="30"/>
      <c r="G176" s="30">
        <v>823317568</v>
      </c>
      <c r="H176" s="31" t="s">
        <v>564</v>
      </c>
      <c r="I176" s="30">
        <v>823317568</v>
      </c>
      <c r="J176" s="30" t="s">
        <v>516</v>
      </c>
      <c r="K176" s="30" t="s">
        <v>763</v>
      </c>
      <c r="L176" s="27">
        <v>22</v>
      </c>
      <c r="M176" s="81">
        <v>1</v>
      </c>
      <c r="N176" s="89" t="s">
        <v>605</v>
      </c>
      <c r="O176" s="88">
        <v>0</v>
      </c>
      <c r="P176" s="33"/>
      <c r="Q176" s="48">
        <f>M176+O176</f>
        <v>1</v>
      </c>
      <c r="R176" s="33"/>
    </row>
    <row r="177" spans="1:33" x14ac:dyDescent="0.3">
      <c r="A177" s="26"/>
      <c r="B177" s="27">
        <v>253</v>
      </c>
      <c r="C177" s="28" t="s">
        <v>428</v>
      </c>
      <c r="D177" s="28" t="s">
        <v>260</v>
      </c>
      <c r="E177" s="29">
        <v>36397</v>
      </c>
      <c r="F177" s="30"/>
      <c r="G177" s="30">
        <v>82411430</v>
      </c>
      <c r="H177" s="31" t="s">
        <v>586</v>
      </c>
      <c r="I177" s="30">
        <v>825655207</v>
      </c>
      <c r="J177" s="30" t="s">
        <v>516</v>
      </c>
      <c r="K177" s="30" t="s">
        <v>763</v>
      </c>
      <c r="L177" s="27">
        <v>15</v>
      </c>
      <c r="M177" s="81">
        <v>1</v>
      </c>
      <c r="N177" s="89">
        <v>17</v>
      </c>
      <c r="O177" s="88">
        <v>1</v>
      </c>
      <c r="P177" s="33"/>
      <c r="Q177" s="48">
        <f>M177+O177</f>
        <v>2</v>
      </c>
      <c r="R177" s="33"/>
    </row>
    <row r="178" spans="1:33" x14ac:dyDescent="0.3">
      <c r="A178" s="5"/>
      <c r="B178" s="6">
        <v>254</v>
      </c>
      <c r="C178" s="8" t="s">
        <v>439</v>
      </c>
      <c r="D178" s="8" t="s">
        <v>78</v>
      </c>
      <c r="E178" s="7">
        <v>36201</v>
      </c>
      <c r="F178" s="16"/>
      <c r="G178" s="16">
        <v>828263556</v>
      </c>
      <c r="H178" s="20" t="s">
        <v>565</v>
      </c>
      <c r="I178" s="16">
        <v>825655207</v>
      </c>
      <c r="J178" s="16" t="s">
        <v>516</v>
      </c>
      <c r="K178" s="16" t="s">
        <v>763</v>
      </c>
      <c r="L178" s="6">
        <v>24</v>
      </c>
      <c r="M178" s="74">
        <v>1</v>
      </c>
      <c r="N178" s="87" t="s">
        <v>605</v>
      </c>
      <c r="O178" s="88">
        <v>0</v>
      </c>
      <c r="P178" s="33"/>
      <c r="Q178" s="48">
        <f>M178+O178</f>
        <v>1</v>
      </c>
      <c r="R178" s="33"/>
    </row>
    <row r="179" spans="1:33" x14ac:dyDescent="0.3">
      <c r="A179" s="5"/>
      <c r="B179" s="6">
        <v>255</v>
      </c>
      <c r="C179" s="8" t="s">
        <v>433</v>
      </c>
      <c r="D179" s="8" t="s">
        <v>434</v>
      </c>
      <c r="E179" s="7">
        <v>36376</v>
      </c>
      <c r="F179" s="16"/>
      <c r="G179" s="16">
        <v>814943158</v>
      </c>
      <c r="H179" s="20" t="s">
        <v>566</v>
      </c>
      <c r="I179" s="16">
        <v>835567135</v>
      </c>
      <c r="J179" s="16" t="s">
        <v>516</v>
      </c>
      <c r="K179" s="16" t="s">
        <v>763</v>
      </c>
      <c r="L179" s="6">
        <v>20</v>
      </c>
      <c r="M179" s="74">
        <v>1</v>
      </c>
      <c r="N179" s="87" t="s">
        <v>605</v>
      </c>
      <c r="O179" s="88">
        <v>0</v>
      </c>
      <c r="P179" s="33"/>
      <c r="Q179" s="48">
        <f>M179+O179</f>
        <v>1</v>
      </c>
      <c r="R179" s="33"/>
    </row>
    <row r="180" spans="1:33" x14ac:dyDescent="0.3">
      <c r="A180" s="5"/>
      <c r="B180" s="6">
        <v>258</v>
      </c>
      <c r="C180" s="8" t="s">
        <v>432</v>
      </c>
      <c r="D180" s="8" t="s">
        <v>53</v>
      </c>
      <c r="E180" s="7">
        <v>36214</v>
      </c>
      <c r="F180" s="16"/>
      <c r="G180" s="16">
        <v>763809293</v>
      </c>
      <c r="H180" s="20" t="s">
        <v>567</v>
      </c>
      <c r="I180" s="16">
        <v>846048568</v>
      </c>
      <c r="J180" s="16" t="s">
        <v>516</v>
      </c>
      <c r="K180" s="16" t="s">
        <v>763</v>
      </c>
      <c r="L180" s="6">
        <v>19</v>
      </c>
      <c r="M180" s="74">
        <v>1</v>
      </c>
      <c r="N180" s="87" t="s">
        <v>605</v>
      </c>
      <c r="O180" s="88">
        <v>0</v>
      </c>
      <c r="P180" s="33"/>
      <c r="Q180" s="48">
        <f>M180+O180</f>
        <v>1</v>
      </c>
      <c r="R180" s="33">
        <f>SUM(Q167:Q180)</f>
        <v>53</v>
      </c>
    </row>
    <row r="181" spans="1:33" x14ac:dyDescent="0.3">
      <c r="A181" s="5"/>
      <c r="B181" s="6">
        <v>644</v>
      </c>
      <c r="C181" s="8" t="s">
        <v>947</v>
      </c>
      <c r="D181" s="8" t="s">
        <v>948</v>
      </c>
      <c r="E181" s="7">
        <v>37664</v>
      </c>
      <c r="F181" s="16"/>
      <c r="G181" s="16">
        <v>837191944</v>
      </c>
      <c r="H181" s="20" t="s">
        <v>1017</v>
      </c>
      <c r="I181" s="16">
        <v>837191944</v>
      </c>
      <c r="J181" s="16" t="s">
        <v>633</v>
      </c>
      <c r="K181" s="16"/>
      <c r="L181" s="6" t="s">
        <v>605</v>
      </c>
      <c r="M181" s="74">
        <v>0</v>
      </c>
      <c r="N181" s="87">
        <v>6</v>
      </c>
      <c r="O181" s="88">
        <v>6</v>
      </c>
      <c r="P181" s="33"/>
      <c r="Q181" s="48">
        <f>M181+O181</f>
        <v>6</v>
      </c>
      <c r="R181" s="33"/>
    </row>
    <row r="182" spans="1:33" x14ac:dyDescent="0.3">
      <c r="A182" s="5"/>
      <c r="B182" s="6">
        <v>501</v>
      </c>
      <c r="C182" s="8" t="s">
        <v>329</v>
      </c>
      <c r="D182" s="8" t="s">
        <v>330</v>
      </c>
      <c r="E182" s="7">
        <v>37116</v>
      </c>
      <c r="F182" s="16">
        <v>108130140081</v>
      </c>
      <c r="G182" s="16">
        <v>798865136</v>
      </c>
      <c r="H182" s="20" t="s">
        <v>632</v>
      </c>
      <c r="I182" s="16">
        <v>798865136</v>
      </c>
      <c r="J182" s="16" t="s">
        <v>633</v>
      </c>
      <c r="K182" s="16"/>
      <c r="L182" s="6">
        <v>1</v>
      </c>
      <c r="M182" s="74">
        <v>15</v>
      </c>
      <c r="N182" s="87">
        <v>1</v>
      </c>
      <c r="O182" s="88">
        <v>15</v>
      </c>
      <c r="P182" s="33"/>
      <c r="Q182" s="48">
        <f>M182+O182</f>
        <v>30</v>
      </c>
      <c r="R182" s="33"/>
    </row>
    <row r="183" spans="1:33" x14ac:dyDescent="0.3">
      <c r="A183" s="5"/>
      <c r="B183" s="6">
        <v>445</v>
      </c>
      <c r="C183" s="8" t="s">
        <v>972</v>
      </c>
      <c r="D183" s="8" t="s">
        <v>973</v>
      </c>
      <c r="E183" s="7">
        <v>37279</v>
      </c>
      <c r="F183" s="16"/>
      <c r="G183" s="16">
        <v>837919044</v>
      </c>
      <c r="H183" s="20" t="s">
        <v>1017</v>
      </c>
      <c r="I183" s="16">
        <v>837919044</v>
      </c>
      <c r="J183" s="16" t="s">
        <v>633</v>
      </c>
      <c r="K183" s="16"/>
      <c r="L183" s="6" t="s">
        <v>605</v>
      </c>
      <c r="M183" s="74">
        <v>0</v>
      </c>
      <c r="N183" s="87">
        <v>17</v>
      </c>
      <c r="O183" s="88">
        <v>1</v>
      </c>
      <c r="P183" s="33"/>
      <c r="Q183" s="48">
        <f>M183+O183</f>
        <v>1</v>
      </c>
      <c r="R183" s="33"/>
    </row>
    <row r="184" spans="1:33" x14ac:dyDescent="0.3">
      <c r="A184" s="5"/>
      <c r="B184" s="27">
        <v>1131</v>
      </c>
      <c r="C184" s="8" t="s">
        <v>841</v>
      </c>
      <c r="D184" s="8" t="s">
        <v>70</v>
      </c>
      <c r="E184" s="7">
        <v>40260</v>
      </c>
      <c r="F184" s="16"/>
      <c r="G184" s="16">
        <v>829203692</v>
      </c>
      <c r="H184" s="20" t="s">
        <v>842</v>
      </c>
      <c r="I184" s="16">
        <v>829203692</v>
      </c>
      <c r="J184" s="16" t="s">
        <v>843</v>
      </c>
      <c r="K184" s="16"/>
      <c r="L184" s="6" t="s">
        <v>605</v>
      </c>
      <c r="M184" s="74">
        <v>0</v>
      </c>
      <c r="N184" s="87">
        <v>10</v>
      </c>
      <c r="O184" s="88">
        <v>2</v>
      </c>
      <c r="P184" s="33"/>
      <c r="Q184" s="48">
        <f>M184+O184</f>
        <v>2</v>
      </c>
      <c r="R184" s="33"/>
    </row>
    <row r="185" spans="1:33" x14ac:dyDescent="0.3">
      <c r="A185" s="5"/>
      <c r="B185" s="27">
        <v>1134</v>
      </c>
      <c r="C185" s="8" t="s">
        <v>844</v>
      </c>
      <c r="D185" s="8" t="s">
        <v>70</v>
      </c>
      <c r="E185" s="7">
        <v>39896</v>
      </c>
      <c r="F185" s="16"/>
      <c r="G185" s="16">
        <v>829203692</v>
      </c>
      <c r="H185" s="20" t="s">
        <v>842</v>
      </c>
      <c r="I185" s="16">
        <v>829203692</v>
      </c>
      <c r="J185" s="16" t="s">
        <v>843</v>
      </c>
      <c r="K185" s="16"/>
      <c r="L185" s="6" t="s">
        <v>605</v>
      </c>
      <c r="M185" s="74">
        <v>0</v>
      </c>
      <c r="N185" s="87">
        <v>2</v>
      </c>
      <c r="O185" s="88">
        <v>12</v>
      </c>
      <c r="P185" s="33"/>
      <c r="Q185" s="48">
        <f>M185+O185</f>
        <v>12</v>
      </c>
      <c r="R185" s="33">
        <f>SUM(Q181:Q185)</f>
        <v>51</v>
      </c>
    </row>
    <row r="186" spans="1:33" x14ac:dyDescent="0.3">
      <c r="A186" s="5"/>
      <c r="B186" s="6">
        <v>23</v>
      </c>
      <c r="C186" s="8" t="s">
        <v>40</v>
      </c>
      <c r="D186" s="8" t="s">
        <v>41</v>
      </c>
      <c r="E186" s="7">
        <v>35859</v>
      </c>
      <c r="F186" s="16">
        <v>9803055097081</v>
      </c>
      <c r="G186" s="16">
        <v>825570132</v>
      </c>
      <c r="H186" s="20" t="s">
        <v>519</v>
      </c>
      <c r="I186" s="16">
        <v>823363686</v>
      </c>
      <c r="J186" s="16" t="s">
        <v>520</v>
      </c>
      <c r="K186" s="56" t="s">
        <v>1059</v>
      </c>
      <c r="L186" s="6">
        <v>12</v>
      </c>
      <c r="M186" s="74">
        <v>1</v>
      </c>
      <c r="N186" s="87">
        <v>10</v>
      </c>
      <c r="O186" s="88">
        <v>2</v>
      </c>
      <c r="P186" s="33"/>
      <c r="Q186" s="48">
        <f>M186+O186</f>
        <v>3</v>
      </c>
      <c r="R186" s="33"/>
    </row>
    <row r="187" spans="1:33" x14ac:dyDescent="0.3">
      <c r="A187" s="5"/>
      <c r="B187" s="6">
        <v>25</v>
      </c>
      <c r="C187" s="8" t="s">
        <v>48</v>
      </c>
      <c r="D187" s="8" t="s">
        <v>49</v>
      </c>
      <c r="E187" s="7">
        <v>35622</v>
      </c>
      <c r="F187" s="16">
        <v>9707115349087</v>
      </c>
      <c r="G187" s="16">
        <v>763933085</v>
      </c>
      <c r="H187" s="20" t="s">
        <v>521</v>
      </c>
      <c r="I187" s="16">
        <v>716042987</v>
      </c>
      <c r="J187" s="16" t="s">
        <v>520</v>
      </c>
      <c r="K187" s="56" t="s">
        <v>1059</v>
      </c>
      <c r="L187" s="6">
        <v>16</v>
      </c>
      <c r="M187" s="74">
        <v>1</v>
      </c>
      <c r="N187" s="87">
        <v>16</v>
      </c>
      <c r="O187" s="88">
        <v>1</v>
      </c>
      <c r="P187" s="33"/>
      <c r="Q187" s="48">
        <f>M187+O187</f>
        <v>2</v>
      </c>
      <c r="R187" s="33"/>
    </row>
    <row r="188" spans="1:33" s="37" customFormat="1" x14ac:dyDescent="0.3">
      <c r="A188" s="5"/>
      <c r="B188" s="6">
        <v>42</v>
      </c>
      <c r="C188" s="8" t="s">
        <v>52</v>
      </c>
      <c r="D188" s="8" t="s">
        <v>53</v>
      </c>
      <c r="E188" s="7">
        <v>35581</v>
      </c>
      <c r="F188" s="16">
        <v>9705315162086</v>
      </c>
      <c r="G188" s="16">
        <v>72633625</v>
      </c>
      <c r="H188" s="20" t="s">
        <v>527</v>
      </c>
      <c r="I188" s="16">
        <v>825570132</v>
      </c>
      <c r="J188" s="16" t="s">
        <v>520</v>
      </c>
      <c r="K188" s="56" t="s">
        <v>1059</v>
      </c>
      <c r="L188" s="6">
        <v>18</v>
      </c>
      <c r="M188" s="74">
        <v>1</v>
      </c>
      <c r="N188" s="87" t="s">
        <v>605</v>
      </c>
      <c r="O188" s="88">
        <v>0</v>
      </c>
      <c r="P188" s="33"/>
      <c r="Q188" s="48">
        <f>M188+O188</f>
        <v>1</v>
      </c>
      <c r="R188" s="33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</row>
    <row r="189" spans="1:33" s="32" customFormat="1" x14ac:dyDescent="0.3">
      <c r="A189" s="5"/>
      <c r="B189" s="6">
        <v>57</v>
      </c>
      <c r="C189" s="8" t="s">
        <v>250</v>
      </c>
      <c r="D189" s="8" t="s">
        <v>59</v>
      </c>
      <c r="E189" s="7">
        <v>35708</v>
      </c>
      <c r="F189" s="16">
        <v>9710055055081</v>
      </c>
      <c r="G189" s="16">
        <v>824623322</v>
      </c>
      <c r="H189" s="20"/>
      <c r="I189" s="16">
        <v>823336701</v>
      </c>
      <c r="J189" s="16" t="s">
        <v>520</v>
      </c>
      <c r="K189" s="56" t="s">
        <v>1059</v>
      </c>
      <c r="L189" s="6" t="s">
        <v>504</v>
      </c>
      <c r="M189" s="74">
        <v>0</v>
      </c>
      <c r="N189" s="87">
        <v>22</v>
      </c>
      <c r="O189" s="88">
        <v>1</v>
      </c>
      <c r="P189" s="33"/>
      <c r="Q189" s="48">
        <f>M189+O189</f>
        <v>1</v>
      </c>
      <c r="R189" s="33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</row>
    <row r="190" spans="1:33" x14ac:dyDescent="0.3">
      <c r="A190" s="5"/>
      <c r="B190" s="6">
        <v>317</v>
      </c>
      <c r="C190" s="8" t="s">
        <v>91</v>
      </c>
      <c r="D190" s="8" t="s">
        <v>120</v>
      </c>
      <c r="E190" s="7">
        <v>36426</v>
      </c>
      <c r="F190" s="16">
        <v>9909230037080</v>
      </c>
      <c r="G190" s="16">
        <v>832365871</v>
      </c>
      <c r="H190" s="20" t="s">
        <v>602</v>
      </c>
      <c r="I190" s="16">
        <v>832365871</v>
      </c>
      <c r="J190" s="16" t="s">
        <v>520</v>
      </c>
      <c r="K190" s="56" t="s">
        <v>1059</v>
      </c>
      <c r="L190" s="6">
        <v>6</v>
      </c>
      <c r="M190" s="74">
        <v>6</v>
      </c>
      <c r="N190" s="87" t="s">
        <v>605</v>
      </c>
      <c r="O190" s="88">
        <v>0</v>
      </c>
      <c r="P190" s="33"/>
      <c r="Q190" s="48">
        <f>M190+O190</f>
        <v>6</v>
      </c>
      <c r="R190" s="33">
        <f>SUM(Q186:Q190)</f>
        <v>13</v>
      </c>
    </row>
    <row r="191" spans="1:33" x14ac:dyDescent="0.3">
      <c r="A191" s="5"/>
      <c r="B191" s="6">
        <v>282</v>
      </c>
      <c r="C191" s="8" t="s">
        <v>415</v>
      </c>
      <c r="D191" s="8" t="s">
        <v>416</v>
      </c>
      <c r="E191" s="7">
        <v>36748</v>
      </c>
      <c r="F191" s="16">
        <v>810574085</v>
      </c>
      <c r="G191" s="16">
        <v>829652036</v>
      </c>
      <c r="H191" s="20" t="s">
        <v>584</v>
      </c>
      <c r="I191" s="16">
        <v>829652036</v>
      </c>
      <c r="J191" s="16" t="s">
        <v>585</v>
      </c>
      <c r="K191" s="56" t="s">
        <v>1060</v>
      </c>
      <c r="L191" s="6">
        <v>5</v>
      </c>
      <c r="M191" s="74">
        <v>7</v>
      </c>
      <c r="N191" s="87">
        <v>13</v>
      </c>
      <c r="O191" s="88">
        <v>1</v>
      </c>
      <c r="P191" s="33"/>
      <c r="Q191" s="48">
        <f>M191+O191</f>
        <v>8</v>
      </c>
      <c r="R191" s="33"/>
    </row>
    <row r="192" spans="1:33" x14ac:dyDescent="0.3">
      <c r="A192" s="5"/>
      <c r="B192" s="6">
        <v>292</v>
      </c>
      <c r="C192" s="8" t="s">
        <v>990</v>
      </c>
      <c r="D192" s="8" t="s">
        <v>166</v>
      </c>
      <c r="E192" s="7">
        <v>36536</v>
      </c>
      <c r="F192" s="16"/>
      <c r="G192" s="16">
        <v>829652036</v>
      </c>
      <c r="H192" s="20"/>
      <c r="I192" s="16">
        <v>829652036</v>
      </c>
      <c r="J192" s="16" t="s">
        <v>585</v>
      </c>
      <c r="K192" s="56" t="s">
        <v>1060</v>
      </c>
      <c r="L192" s="6" t="s">
        <v>605</v>
      </c>
      <c r="M192" s="74">
        <v>0</v>
      </c>
      <c r="N192" s="87">
        <v>41</v>
      </c>
      <c r="O192" s="88">
        <v>1</v>
      </c>
      <c r="P192" s="33"/>
      <c r="Q192" s="48">
        <f>M192+O192</f>
        <v>1</v>
      </c>
      <c r="R192" s="33">
        <f>SUM(Q191:Q192)</f>
        <v>9</v>
      </c>
    </row>
    <row r="193" spans="1:33" s="38" customFormat="1" x14ac:dyDescent="0.3">
      <c r="A193" s="5"/>
      <c r="B193" s="6">
        <v>894</v>
      </c>
      <c r="C193" s="8" t="s">
        <v>917</v>
      </c>
      <c r="D193" s="8" t="s">
        <v>915</v>
      </c>
      <c r="E193" s="7">
        <v>38841</v>
      </c>
      <c r="F193" s="16"/>
      <c r="G193" s="16">
        <v>713197851</v>
      </c>
      <c r="H193" s="20" t="s">
        <v>916</v>
      </c>
      <c r="I193" s="16">
        <v>713197851</v>
      </c>
      <c r="J193" s="16" t="s">
        <v>835</v>
      </c>
      <c r="K193" s="16"/>
      <c r="L193" s="6" t="s">
        <v>605</v>
      </c>
      <c r="M193" s="74">
        <v>0</v>
      </c>
      <c r="N193" s="87" t="s">
        <v>605</v>
      </c>
      <c r="O193" s="88">
        <v>0</v>
      </c>
      <c r="P193" s="33"/>
      <c r="Q193" s="48">
        <f>M193+O193</f>
        <v>0</v>
      </c>
      <c r="R193" s="3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</row>
    <row r="194" spans="1:33" x14ac:dyDescent="0.3">
      <c r="A194" s="5"/>
      <c r="B194" s="6">
        <v>1276</v>
      </c>
      <c r="C194" s="8" t="s">
        <v>832</v>
      </c>
      <c r="D194" s="8" t="s">
        <v>833</v>
      </c>
      <c r="E194" s="7">
        <v>38632</v>
      </c>
      <c r="F194" s="16"/>
      <c r="G194" s="16">
        <v>845200964</v>
      </c>
      <c r="H194" s="20" t="s">
        <v>834</v>
      </c>
      <c r="I194" s="16">
        <v>845200964</v>
      </c>
      <c r="J194" s="16" t="s">
        <v>835</v>
      </c>
      <c r="K194" s="16"/>
      <c r="L194" s="6" t="s">
        <v>605</v>
      </c>
      <c r="M194" s="74">
        <v>0</v>
      </c>
      <c r="N194" s="87">
        <v>2</v>
      </c>
      <c r="O194" s="88">
        <v>12</v>
      </c>
      <c r="P194" s="33"/>
      <c r="Q194" s="48">
        <f>M194+O194</f>
        <v>12</v>
      </c>
      <c r="R194" s="33">
        <f>SUM(Q193:Q194)</f>
        <v>12</v>
      </c>
    </row>
    <row r="195" spans="1:33" x14ac:dyDescent="0.3">
      <c r="A195" s="5"/>
      <c r="B195" s="6">
        <v>59</v>
      </c>
      <c r="C195" s="8" t="s">
        <v>991</v>
      </c>
      <c r="D195" s="8" t="s">
        <v>992</v>
      </c>
      <c r="E195" s="7">
        <v>36072</v>
      </c>
      <c r="F195" s="16">
        <v>9810046154687</v>
      </c>
      <c r="G195" s="16"/>
      <c r="H195" s="20"/>
      <c r="I195" s="16"/>
      <c r="J195" s="16" t="s">
        <v>998</v>
      </c>
      <c r="K195" s="16"/>
      <c r="L195" s="6" t="s">
        <v>504</v>
      </c>
      <c r="M195" s="74">
        <v>0</v>
      </c>
      <c r="N195" s="87">
        <v>17</v>
      </c>
      <c r="O195" s="88">
        <v>1</v>
      </c>
      <c r="P195" s="33"/>
      <c r="Q195" s="48">
        <f>M195+O195</f>
        <v>1</v>
      </c>
      <c r="R195" s="33">
        <f>SUM(Q195)</f>
        <v>1</v>
      </c>
    </row>
    <row r="196" spans="1:33" x14ac:dyDescent="0.3">
      <c r="A196" s="5"/>
      <c r="B196" s="6">
        <v>613</v>
      </c>
      <c r="C196" s="8" t="s">
        <v>259</v>
      </c>
      <c r="D196" s="8" t="s">
        <v>260</v>
      </c>
      <c r="E196" s="7">
        <v>37797</v>
      </c>
      <c r="F196" s="16"/>
      <c r="G196" s="16">
        <v>823317568</v>
      </c>
      <c r="H196" s="20" t="s">
        <v>564</v>
      </c>
      <c r="I196" s="16">
        <v>823317508</v>
      </c>
      <c r="J196" s="16" t="s">
        <v>648</v>
      </c>
      <c r="K196" s="16"/>
      <c r="L196" s="6">
        <v>12</v>
      </c>
      <c r="M196" s="74">
        <v>1</v>
      </c>
      <c r="N196" s="87" t="s">
        <v>605</v>
      </c>
      <c r="O196" s="88">
        <v>0</v>
      </c>
      <c r="P196" s="33"/>
      <c r="Q196" s="48">
        <f>M196+O196</f>
        <v>1</v>
      </c>
      <c r="R196" s="33">
        <f>SUM(Q196)</f>
        <v>1</v>
      </c>
    </row>
    <row r="197" spans="1:33" x14ac:dyDescent="0.3">
      <c r="A197" s="5"/>
      <c r="B197" s="6">
        <v>818</v>
      </c>
      <c r="C197" s="8" t="s">
        <v>158</v>
      </c>
      <c r="D197" s="8" t="s">
        <v>159</v>
      </c>
      <c r="E197" s="7">
        <v>39065</v>
      </c>
      <c r="F197" s="16"/>
      <c r="G197" s="16">
        <v>812708505</v>
      </c>
      <c r="H197" s="20" t="s">
        <v>700</v>
      </c>
      <c r="I197" s="16">
        <v>827398048</v>
      </c>
      <c r="J197" s="16" t="s">
        <v>701</v>
      </c>
      <c r="K197" s="16"/>
      <c r="L197" s="6">
        <v>25</v>
      </c>
      <c r="M197" s="74">
        <v>1</v>
      </c>
      <c r="N197" s="87">
        <v>17</v>
      </c>
      <c r="O197" s="88">
        <v>1</v>
      </c>
      <c r="P197" s="33"/>
      <c r="Q197" s="48">
        <f>M197+O197</f>
        <v>2</v>
      </c>
      <c r="R197" s="33"/>
    </row>
    <row r="198" spans="1:33" x14ac:dyDescent="0.3">
      <c r="A198" s="5"/>
      <c r="B198" s="6">
        <v>824</v>
      </c>
      <c r="C198" s="8" t="s">
        <v>145</v>
      </c>
      <c r="D198" s="8" t="s">
        <v>146</v>
      </c>
      <c r="E198" s="7">
        <v>39043</v>
      </c>
      <c r="F198" s="16"/>
      <c r="G198" s="16">
        <v>823771933</v>
      </c>
      <c r="H198" s="20" t="s">
        <v>705</v>
      </c>
      <c r="I198" s="16">
        <v>823707781</v>
      </c>
      <c r="J198" s="16" t="s">
        <v>701</v>
      </c>
      <c r="K198" s="16"/>
      <c r="L198" s="6">
        <v>18</v>
      </c>
      <c r="M198" s="74">
        <v>1</v>
      </c>
      <c r="N198" s="87">
        <v>21</v>
      </c>
      <c r="O198" s="88">
        <v>1</v>
      </c>
      <c r="P198" s="33"/>
      <c r="Q198" s="48">
        <f>M198+O198</f>
        <v>2</v>
      </c>
      <c r="R198" s="33"/>
    </row>
    <row r="199" spans="1:33" x14ac:dyDescent="0.3">
      <c r="A199" s="5"/>
      <c r="B199" s="6">
        <v>601</v>
      </c>
      <c r="C199" s="8" t="s">
        <v>245</v>
      </c>
      <c r="D199" s="8" t="s">
        <v>246</v>
      </c>
      <c r="E199" s="7">
        <v>38195</v>
      </c>
      <c r="F199" s="16">
        <v>407275373089</v>
      </c>
      <c r="G199" s="16">
        <v>836319949</v>
      </c>
      <c r="H199" s="20" t="s">
        <v>641</v>
      </c>
      <c r="I199" s="16">
        <v>827820141</v>
      </c>
      <c r="J199" s="16" t="s">
        <v>642</v>
      </c>
      <c r="K199" s="16"/>
      <c r="L199" s="6">
        <v>3</v>
      </c>
      <c r="M199" s="74">
        <v>10</v>
      </c>
      <c r="N199" s="87">
        <v>11</v>
      </c>
      <c r="O199" s="88">
        <v>1</v>
      </c>
      <c r="P199" s="33"/>
      <c r="Q199" s="48">
        <f>M199+O199</f>
        <v>11</v>
      </c>
      <c r="R199" s="33"/>
    </row>
    <row r="200" spans="1:33" x14ac:dyDescent="0.3">
      <c r="A200" s="5"/>
      <c r="B200" s="6">
        <v>602</v>
      </c>
      <c r="C200" s="8" t="s">
        <v>257</v>
      </c>
      <c r="D200" s="8" t="s">
        <v>258</v>
      </c>
      <c r="E200" s="7">
        <v>37726</v>
      </c>
      <c r="F200" s="16">
        <v>304155403088</v>
      </c>
      <c r="G200" s="16">
        <v>829246661</v>
      </c>
      <c r="H200" s="20" t="s">
        <v>643</v>
      </c>
      <c r="I200" s="16">
        <v>827877899</v>
      </c>
      <c r="J200" s="16" t="s">
        <v>642</v>
      </c>
      <c r="K200" s="16"/>
      <c r="L200" s="6">
        <v>10</v>
      </c>
      <c r="M200" s="74">
        <v>2</v>
      </c>
      <c r="N200" s="87">
        <v>13</v>
      </c>
      <c r="O200" s="88">
        <v>1</v>
      </c>
      <c r="P200" s="33"/>
      <c r="Q200" s="48">
        <f>M200+O200</f>
        <v>3</v>
      </c>
      <c r="R200" s="33"/>
    </row>
    <row r="201" spans="1:33" x14ac:dyDescent="0.3">
      <c r="A201" s="5"/>
      <c r="B201" s="6">
        <v>605</v>
      </c>
      <c r="C201" s="8" t="s">
        <v>244</v>
      </c>
      <c r="D201" s="8" t="s">
        <v>84</v>
      </c>
      <c r="E201" s="7">
        <v>38117</v>
      </c>
      <c r="F201" s="16">
        <v>405105168083</v>
      </c>
      <c r="G201" s="16">
        <v>824190747</v>
      </c>
      <c r="H201" s="20" t="s">
        <v>644</v>
      </c>
      <c r="I201" s="16">
        <v>824190747</v>
      </c>
      <c r="J201" s="16" t="s">
        <v>642</v>
      </c>
      <c r="K201" s="16"/>
      <c r="L201" s="6">
        <v>1</v>
      </c>
      <c r="M201" s="74">
        <v>15</v>
      </c>
      <c r="N201" s="87">
        <v>1</v>
      </c>
      <c r="O201" s="88">
        <v>15</v>
      </c>
      <c r="P201" s="33"/>
      <c r="Q201" s="48">
        <f>M201+O201</f>
        <v>30</v>
      </c>
      <c r="R201" s="33"/>
    </row>
    <row r="202" spans="1:33" x14ac:dyDescent="0.3">
      <c r="A202" s="5"/>
      <c r="B202" s="6">
        <v>616</v>
      </c>
      <c r="C202" s="8" t="s">
        <v>18</v>
      </c>
      <c r="D202" s="8" t="s">
        <v>249</v>
      </c>
      <c r="E202" s="7">
        <v>37847</v>
      </c>
      <c r="F202" s="16">
        <v>308145211089</v>
      </c>
      <c r="G202" s="16">
        <v>76128566</v>
      </c>
      <c r="H202" s="20" t="s">
        <v>651</v>
      </c>
      <c r="I202" s="16">
        <v>725000206</v>
      </c>
      <c r="J202" s="16" t="s">
        <v>642</v>
      </c>
      <c r="K202" s="16"/>
      <c r="L202" s="6">
        <v>5</v>
      </c>
      <c r="M202" s="74">
        <v>7</v>
      </c>
      <c r="N202" s="87" t="s">
        <v>831</v>
      </c>
      <c r="O202" s="88">
        <v>1</v>
      </c>
      <c r="P202" s="33"/>
      <c r="Q202" s="48">
        <f>M202+O202</f>
        <v>8</v>
      </c>
      <c r="R202" s="33">
        <f>SUM(Q197:Q202)</f>
        <v>56</v>
      </c>
    </row>
    <row r="203" spans="1:33" s="32" customFormat="1" x14ac:dyDescent="0.3">
      <c r="A203" s="5"/>
      <c r="B203" s="27">
        <v>1122</v>
      </c>
      <c r="C203" s="8" t="s">
        <v>74</v>
      </c>
      <c r="D203" s="8" t="s">
        <v>86</v>
      </c>
      <c r="E203" s="7">
        <v>40252</v>
      </c>
      <c r="F203" s="16"/>
      <c r="G203" s="16">
        <v>828906575</v>
      </c>
      <c r="H203" s="20" t="s">
        <v>750</v>
      </c>
      <c r="I203" s="16">
        <v>828906575</v>
      </c>
      <c r="J203" s="16" t="s">
        <v>856</v>
      </c>
      <c r="K203" s="16"/>
      <c r="L203" s="6" t="s">
        <v>605</v>
      </c>
      <c r="M203" s="74">
        <v>0</v>
      </c>
      <c r="N203" s="89" t="s">
        <v>840</v>
      </c>
      <c r="O203" s="88">
        <v>1</v>
      </c>
      <c r="P203" s="33"/>
      <c r="Q203" s="48">
        <f>M203+O203</f>
        <v>1</v>
      </c>
      <c r="R203" s="33">
        <f>SUM(Q203)</f>
        <v>1</v>
      </c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</row>
    <row r="204" spans="1:33" x14ac:dyDescent="0.3">
      <c r="A204" s="5"/>
      <c r="B204" s="6">
        <v>290</v>
      </c>
      <c r="C204" s="8" t="s">
        <v>370</v>
      </c>
      <c r="D204" s="8" t="s">
        <v>63</v>
      </c>
      <c r="E204" s="7">
        <v>36200</v>
      </c>
      <c r="F204" s="16"/>
      <c r="G204" s="16">
        <v>823406335</v>
      </c>
      <c r="H204" s="20"/>
      <c r="I204" s="16"/>
      <c r="J204" s="16" t="s">
        <v>1000</v>
      </c>
      <c r="K204" s="16"/>
      <c r="L204" s="6" t="s">
        <v>605</v>
      </c>
      <c r="M204" s="74">
        <v>0</v>
      </c>
      <c r="N204" s="87">
        <v>22</v>
      </c>
      <c r="O204" s="88">
        <v>1</v>
      </c>
      <c r="P204" s="33"/>
      <c r="Q204" s="48">
        <f>M204+O204</f>
        <v>1</v>
      </c>
      <c r="R204" s="33"/>
    </row>
    <row r="205" spans="1:33" x14ac:dyDescent="0.3">
      <c r="A205" s="5"/>
      <c r="B205" s="6">
        <v>291</v>
      </c>
      <c r="C205" s="8" t="s">
        <v>982</v>
      </c>
      <c r="D205" s="8" t="s">
        <v>983</v>
      </c>
      <c r="E205" s="7">
        <v>36360</v>
      </c>
      <c r="F205" s="16">
        <v>9907195097081</v>
      </c>
      <c r="G205" s="16">
        <v>727904878</v>
      </c>
      <c r="H205" s="20" t="s">
        <v>1001</v>
      </c>
      <c r="I205" s="16">
        <v>784220344</v>
      </c>
      <c r="J205" s="16" t="s">
        <v>1000</v>
      </c>
      <c r="K205" s="16"/>
      <c r="L205" s="6" t="s">
        <v>605</v>
      </c>
      <c r="M205" s="74">
        <v>0</v>
      </c>
      <c r="N205" s="87">
        <v>16</v>
      </c>
      <c r="O205" s="88">
        <v>1</v>
      </c>
      <c r="P205" s="33"/>
      <c r="Q205" s="48">
        <f>M205+O205</f>
        <v>1</v>
      </c>
      <c r="R205" s="33"/>
    </row>
    <row r="206" spans="1:33" x14ac:dyDescent="0.3">
      <c r="A206" s="5"/>
      <c r="B206" s="6">
        <v>525</v>
      </c>
      <c r="C206" s="8" t="s">
        <v>968</v>
      </c>
      <c r="D206" s="8" t="s">
        <v>915</v>
      </c>
      <c r="E206" s="7">
        <v>37209</v>
      </c>
      <c r="F206" s="16"/>
      <c r="G206" s="16">
        <v>713197851</v>
      </c>
      <c r="H206" s="20" t="s">
        <v>1030</v>
      </c>
      <c r="I206" s="16">
        <v>713197851</v>
      </c>
      <c r="J206" s="16" t="s">
        <v>1031</v>
      </c>
      <c r="K206" s="16"/>
      <c r="L206" s="6" t="s">
        <v>504</v>
      </c>
      <c r="M206" s="74">
        <v>0</v>
      </c>
      <c r="N206" s="87">
        <v>10</v>
      </c>
      <c r="O206" s="88">
        <v>2</v>
      </c>
      <c r="P206" s="33"/>
      <c r="Q206" s="48">
        <f>M206+O206</f>
        <v>2</v>
      </c>
      <c r="R206" s="33">
        <f>SUM(Q204:Q206)</f>
        <v>4</v>
      </c>
    </row>
    <row r="207" spans="1:33" x14ac:dyDescent="0.3">
      <c r="A207" s="5"/>
      <c r="B207" s="6">
        <v>62</v>
      </c>
      <c r="C207" s="8" t="s">
        <v>1006</v>
      </c>
      <c r="D207" s="8" t="s">
        <v>1007</v>
      </c>
      <c r="E207" s="7">
        <v>35693</v>
      </c>
      <c r="F207" s="16"/>
      <c r="G207" s="16">
        <v>798733137</v>
      </c>
      <c r="H207" s="20" t="s">
        <v>1008</v>
      </c>
      <c r="I207" s="16">
        <v>822996071</v>
      </c>
      <c r="J207" s="16" t="s">
        <v>1009</v>
      </c>
      <c r="K207" s="56" t="s">
        <v>799</v>
      </c>
      <c r="L207" s="6" t="s">
        <v>504</v>
      </c>
      <c r="M207" s="74">
        <v>0</v>
      </c>
      <c r="N207" s="87" t="s">
        <v>605</v>
      </c>
      <c r="O207" s="88">
        <v>0</v>
      </c>
      <c r="P207" s="33"/>
      <c r="Q207" s="48">
        <f>M207+O207</f>
        <v>0</v>
      </c>
      <c r="R207" s="33"/>
    </row>
    <row r="208" spans="1:33" x14ac:dyDescent="0.3">
      <c r="A208" s="5"/>
      <c r="B208" s="6">
        <v>318</v>
      </c>
      <c r="C208" s="8" t="s">
        <v>411</v>
      </c>
      <c r="D208" s="8" t="s">
        <v>412</v>
      </c>
      <c r="E208" s="7">
        <v>36192</v>
      </c>
      <c r="F208" s="16"/>
      <c r="G208" s="16">
        <v>833950581</v>
      </c>
      <c r="H208" s="7"/>
      <c r="I208" s="16"/>
      <c r="J208" s="16" t="s">
        <v>603</v>
      </c>
      <c r="K208" s="16" t="s">
        <v>799</v>
      </c>
      <c r="L208" s="6">
        <v>3</v>
      </c>
      <c r="M208" s="74">
        <v>10</v>
      </c>
      <c r="N208" s="87" t="s">
        <v>605</v>
      </c>
      <c r="O208" s="88">
        <v>0</v>
      </c>
      <c r="P208" s="33"/>
      <c r="Q208" s="48">
        <f>M208+O208</f>
        <v>10</v>
      </c>
      <c r="R208" s="33">
        <f>SUM(Q207:Q208)</f>
        <v>10</v>
      </c>
    </row>
    <row r="209" spans="1:33" x14ac:dyDescent="0.3">
      <c r="A209" s="5"/>
      <c r="B209" s="6">
        <v>813</v>
      </c>
      <c r="C209" s="8" t="s">
        <v>163</v>
      </c>
      <c r="D209" s="8" t="s">
        <v>160</v>
      </c>
      <c r="E209" s="7">
        <v>39302</v>
      </c>
      <c r="F209" s="16"/>
      <c r="G209" s="16">
        <v>828916199</v>
      </c>
      <c r="H209" s="20" t="s">
        <v>695</v>
      </c>
      <c r="I209" s="16">
        <v>828916190</v>
      </c>
      <c r="J209" s="16" t="s">
        <v>696</v>
      </c>
      <c r="K209" s="16"/>
      <c r="L209" s="6">
        <v>28</v>
      </c>
      <c r="M209" s="74">
        <v>1</v>
      </c>
      <c r="N209" s="87">
        <v>30</v>
      </c>
      <c r="O209" s="88">
        <v>1</v>
      </c>
      <c r="P209" s="33"/>
      <c r="Q209" s="48">
        <f>M209+O209</f>
        <v>2</v>
      </c>
      <c r="R209" s="33"/>
    </row>
    <row r="210" spans="1:33" x14ac:dyDescent="0.3">
      <c r="A210" s="5"/>
      <c r="B210" s="6">
        <v>814</v>
      </c>
      <c r="C210" s="8" t="s">
        <v>36</v>
      </c>
      <c r="D210" s="8" t="s">
        <v>160</v>
      </c>
      <c r="E210" s="7">
        <v>38763</v>
      </c>
      <c r="F210" s="16"/>
      <c r="G210" s="16">
        <v>828916199</v>
      </c>
      <c r="H210" s="20" t="s">
        <v>695</v>
      </c>
      <c r="I210" s="16">
        <v>828916199</v>
      </c>
      <c r="J210" s="16" t="s">
        <v>696</v>
      </c>
      <c r="K210" s="16"/>
      <c r="L210" s="6">
        <v>26</v>
      </c>
      <c r="M210" s="74">
        <v>1</v>
      </c>
      <c r="N210" s="87">
        <v>12</v>
      </c>
      <c r="O210" s="88">
        <v>1</v>
      </c>
      <c r="P210" s="33"/>
      <c r="Q210" s="48">
        <f>M210+O210</f>
        <v>2</v>
      </c>
      <c r="R210" s="33"/>
    </row>
    <row r="211" spans="1:33" x14ac:dyDescent="0.3">
      <c r="A211" s="5">
        <v>896</v>
      </c>
      <c r="B211" s="6">
        <v>816</v>
      </c>
      <c r="C211" s="8" t="s">
        <v>135</v>
      </c>
      <c r="D211" s="8" t="s">
        <v>136</v>
      </c>
      <c r="E211" s="7">
        <v>39286</v>
      </c>
      <c r="F211" s="16">
        <v>701235521088</v>
      </c>
      <c r="G211" s="16">
        <v>83659821</v>
      </c>
      <c r="H211" s="20" t="s">
        <v>698</v>
      </c>
      <c r="I211" s="16">
        <v>832714884</v>
      </c>
      <c r="J211" s="16" t="s">
        <v>696</v>
      </c>
      <c r="K211" s="16"/>
      <c r="L211" s="6">
        <v>12</v>
      </c>
      <c r="M211" s="74">
        <v>1</v>
      </c>
      <c r="N211" s="87">
        <v>10</v>
      </c>
      <c r="O211" s="88">
        <v>2</v>
      </c>
      <c r="P211" s="33"/>
      <c r="Q211" s="48">
        <f>M211+O211</f>
        <v>3</v>
      </c>
      <c r="R211" s="33"/>
    </row>
    <row r="212" spans="1:33" x14ac:dyDescent="0.3">
      <c r="A212" s="5"/>
      <c r="B212" s="6">
        <v>1120</v>
      </c>
      <c r="C212" s="8" t="s">
        <v>288</v>
      </c>
      <c r="D212" s="8" t="s">
        <v>136</v>
      </c>
      <c r="E212" s="7">
        <v>39947</v>
      </c>
      <c r="F212" s="16"/>
      <c r="G212" s="16">
        <v>836598921</v>
      </c>
      <c r="H212" s="20" t="s">
        <v>765</v>
      </c>
      <c r="I212" s="16">
        <v>836598921</v>
      </c>
      <c r="J212" s="30" t="s">
        <v>696</v>
      </c>
      <c r="K212" s="16"/>
      <c r="L212" s="6">
        <v>8</v>
      </c>
      <c r="M212" s="74">
        <v>4</v>
      </c>
      <c r="N212" s="87">
        <v>12</v>
      </c>
      <c r="O212" s="88">
        <v>1</v>
      </c>
      <c r="P212" s="33"/>
      <c r="Q212" s="48">
        <f>M212+O212</f>
        <v>5</v>
      </c>
      <c r="R212" s="33"/>
    </row>
    <row r="213" spans="1:33" x14ac:dyDescent="0.3">
      <c r="A213" s="5"/>
      <c r="B213" s="6">
        <v>1051</v>
      </c>
      <c r="C213" s="8" t="s">
        <v>826</v>
      </c>
      <c r="D213" s="8" t="s">
        <v>160</v>
      </c>
      <c r="E213" s="7">
        <v>40122</v>
      </c>
      <c r="F213" s="16"/>
      <c r="G213" s="16">
        <v>830135049</v>
      </c>
      <c r="H213" s="20" t="s">
        <v>695</v>
      </c>
      <c r="I213" s="16">
        <v>630135049</v>
      </c>
      <c r="J213" s="30" t="s">
        <v>1046</v>
      </c>
      <c r="K213" s="16"/>
      <c r="L213" s="6" t="s">
        <v>605</v>
      </c>
      <c r="M213" s="74">
        <v>0</v>
      </c>
      <c r="N213" s="87">
        <v>26</v>
      </c>
      <c r="O213" s="88">
        <v>1</v>
      </c>
      <c r="P213" s="33"/>
      <c r="Q213" s="48">
        <f>M213+O213</f>
        <v>1</v>
      </c>
      <c r="R213" s="33">
        <f>SUM(Q209:Q213)</f>
        <v>13</v>
      </c>
    </row>
    <row r="214" spans="1:33" x14ac:dyDescent="0.3">
      <c r="A214" s="5"/>
      <c r="B214" s="6">
        <v>954</v>
      </c>
      <c r="C214" s="8" t="s">
        <v>897</v>
      </c>
      <c r="D214" s="8" t="s">
        <v>898</v>
      </c>
      <c r="E214" s="7">
        <v>39226</v>
      </c>
      <c r="F214" s="16"/>
      <c r="G214" s="16">
        <v>799340193</v>
      </c>
      <c r="H214" s="20" t="s">
        <v>899</v>
      </c>
      <c r="I214" s="16">
        <v>799340193</v>
      </c>
      <c r="J214" s="16" t="s">
        <v>613</v>
      </c>
      <c r="K214" s="56" t="s">
        <v>1061</v>
      </c>
      <c r="L214" s="6" t="s">
        <v>605</v>
      </c>
      <c r="M214" s="74">
        <v>0</v>
      </c>
      <c r="N214" s="87" t="s">
        <v>605</v>
      </c>
      <c r="O214" s="88">
        <v>0</v>
      </c>
      <c r="P214" s="33"/>
      <c r="Q214" s="48">
        <f>M214+O214</f>
        <v>0</v>
      </c>
      <c r="R214" s="33"/>
    </row>
    <row r="215" spans="1:33" x14ac:dyDescent="0.3">
      <c r="A215" s="5"/>
      <c r="B215" s="6">
        <v>810</v>
      </c>
      <c r="C215" s="8" t="s">
        <v>50</v>
      </c>
      <c r="D215" s="8" t="s">
        <v>126</v>
      </c>
      <c r="E215" s="7">
        <v>39205</v>
      </c>
      <c r="F215" s="16"/>
      <c r="G215" s="16">
        <v>828092777</v>
      </c>
      <c r="H215" s="20" t="s">
        <v>692</v>
      </c>
      <c r="I215" s="16">
        <v>824700301</v>
      </c>
      <c r="J215" s="16" t="s">
        <v>613</v>
      </c>
      <c r="K215" s="56" t="s">
        <v>1061</v>
      </c>
      <c r="L215" s="6">
        <v>7</v>
      </c>
      <c r="M215" s="74">
        <v>5</v>
      </c>
      <c r="N215" s="87" t="s">
        <v>605</v>
      </c>
      <c r="O215" s="88">
        <v>0</v>
      </c>
      <c r="P215" s="33"/>
      <c r="Q215" s="48">
        <f>M215+O215</f>
        <v>5</v>
      </c>
      <c r="R215" s="33"/>
    </row>
    <row r="216" spans="1:33" x14ac:dyDescent="0.3">
      <c r="A216" s="5"/>
      <c r="B216" s="6">
        <v>817</v>
      </c>
      <c r="C216" s="8" t="s">
        <v>168</v>
      </c>
      <c r="D216" s="8" t="s">
        <v>169</v>
      </c>
      <c r="E216" s="7">
        <v>39178</v>
      </c>
      <c r="F216" s="16"/>
      <c r="G216" s="16">
        <v>829402793</v>
      </c>
      <c r="H216" s="20" t="s">
        <v>699</v>
      </c>
      <c r="I216" s="16">
        <v>829402793</v>
      </c>
      <c r="J216" s="16" t="s">
        <v>613</v>
      </c>
      <c r="K216" s="56" t="s">
        <v>1061</v>
      </c>
      <c r="L216" s="6">
        <v>32</v>
      </c>
      <c r="M216" s="74">
        <v>1</v>
      </c>
      <c r="N216" s="87" t="s">
        <v>605</v>
      </c>
      <c r="O216" s="88">
        <v>0</v>
      </c>
      <c r="P216" s="33"/>
      <c r="Q216" s="48">
        <f>M216+O216</f>
        <v>1</v>
      </c>
      <c r="R216" s="33"/>
    </row>
    <row r="217" spans="1:33" x14ac:dyDescent="0.3">
      <c r="A217" s="5"/>
      <c r="B217" s="6">
        <v>821</v>
      </c>
      <c r="C217" s="8" t="s">
        <v>172</v>
      </c>
      <c r="D217" s="8" t="s">
        <v>76</v>
      </c>
      <c r="E217" s="7">
        <v>39078</v>
      </c>
      <c r="F217" s="16"/>
      <c r="G217" s="16">
        <v>824129831</v>
      </c>
      <c r="H217" s="20" t="s">
        <v>649</v>
      </c>
      <c r="I217" s="16">
        <v>824129831</v>
      </c>
      <c r="J217" s="16" t="s">
        <v>613</v>
      </c>
      <c r="K217" s="56" t="s">
        <v>1061</v>
      </c>
      <c r="L217" s="6">
        <v>35</v>
      </c>
      <c r="M217" s="74">
        <v>1</v>
      </c>
      <c r="N217" s="87">
        <v>33</v>
      </c>
      <c r="O217" s="88">
        <v>1</v>
      </c>
      <c r="P217" s="33"/>
      <c r="Q217" s="48">
        <f>M217+O217</f>
        <v>2</v>
      </c>
      <c r="R217" s="33"/>
    </row>
    <row r="218" spans="1:33" x14ac:dyDescent="0.3">
      <c r="A218" s="5"/>
      <c r="B218" s="6">
        <v>1277</v>
      </c>
      <c r="C218" s="8" t="s">
        <v>161</v>
      </c>
      <c r="D218" s="8" t="s">
        <v>830</v>
      </c>
      <c r="E218" s="7">
        <v>39311</v>
      </c>
      <c r="F218" s="16"/>
      <c r="G218" s="16">
        <v>799340193</v>
      </c>
      <c r="H218" s="20"/>
      <c r="I218" s="16">
        <v>799340193</v>
      </c>
      <c r="J218" s="16" t="s">
        <v>613</v>
      </c>
      <c r="K218" s="56" t="s">
        <v>1061</v>
      </c>
      <c r="L218" s="6" t="s">
        <v>605</v>
      </c>
      <c r="M218" s="74">
        <v>0</v>
      </c>
      <c r="N218" s="93" t="s">
        <v>831</v>
      </c>
      <c r="O218" s="88">
        <v>1</v>
      </c>
      <c r="P218" s="33"/>
      <c r="Q218" s="48">
        <f>M218+O218</f>
        <v>1</v>
      </c>
      <c r="R218" s="33"/>
    </row>
    <row r="219" spans="1:33" x14ac:dyDescent="0.3">
      <c r="A219" s="5"/>
      <c r="B219" s="6">
        <v>702</v>
      </c>
      <c r="C219" s="8" t="s">
        <v>673</v>
      </c>
      <c r="D219" s="8" t="s">
        <v>233</v>
      </c>
      <c r="E219" s="7">
        <v>37764</v>
      </c>
      <c r="F219" s="16">
        <v>305230048087</v>
      </c>
      <c r="G219" s="16">
        <v>832753272</v>
      </c>
      <c r="H219" s="20" t="s">
        <v>674</v>
      </c>
      <c r="I219" s="16">
        <v>824263273</v>
      </c>
      <c r="J219" s="16" t="s">
        <v>613</v>
      </c>
      <c r="K219" s="56" t="s">
        <v>1061</v>
      </c>
      <c r="L219" s="6" t="s">
        <v>605</v>
      </c>
      <c r="M219" s="74">
        <v>0</v>
      </c>
      <c r="N219" s="87" t="s">
        <v>831</v>
      </c>
      <c r="O219" s="88">
        <v>1</v>
      </c>
      <c r="P219" s="33"/>
      <c r="Q219" s="48">
        <f>M219+O219</f>
        <v>1</v>
      </c>
      <c r="R219" s="33"/>
    </row>
    <row r="220" spans="1:33" x14ac:dyDescent="0.3">
      <c r="A220" s="5"/>
      <c r="B220" s="6">
        <v>703</v>
      </c>
      <c r="C220" s="8" t="s">
        <v>232</v>
      </c>
      <c r="D220" s="8" t="s">
        <v>233</v>
      </c>
      <c r="E220" s="7">
        <v>38176</v>
      </c>
      <c r="F220" s="16">
        <v>407080076083</v>
      </c>
      <c r="G220" s="16">
        <v>832753272</v>
      </c>
      <c r="H220" s="20" t="s">
        <v>674</v>
      </c>
      <c r="I220" s="16">
        <v>824263273</v>
      </c>
      <c r="J220" s="16" t="s">
        <v>613</v>
      </c>
      <c r="K220" s="56" t="s">
        <v>1061</v>
      </c>
      <c r="L220" s="6">
        <v>8</v>
      </c>
      <c r="M220" s="74">
        <v>4</v>
      </c>
      <c r="N220" s="87">
        <v>6</v>
      </c>
      <c r="O220" s="88">
        <v>6</v>
      </c>
      <c r="P220" s="33"/>
      <c r="Q220" s="48">
        <f>M220+O220</f>
        <v>10</v>
      </c>
      <c r="R220" s="33"/>
    </row>
    <row r="221" spans="1:33" x14ac:dyDescent="0.3">
      <c r="A221" s="5"/>
      <c r="B221" s="6">
        <v>704</v>
      </c>
      <c r="C221" s="8" t="s">
        <v>75</v>
      </c>
      <c r="D221" s="8" t="s">
        <v>231</v>
      </c>
      <c r="E221" s="7">
        <v>38202</v>
      </c>
      <c r="F221" s="16">
        <v>408030326081</v>
      </c>
      <c r="G221" s="16">
        <v>795070332</v>
      </c>
      <c r="H221" s="20" t="s">
        <v>675</v>
      </c>
      <c r="I221" s="16">
        <v>820862901</v>
      </c>
      <c r="J221" s="16" t="s">
        <v>613</v>
      </c>
      <c r="K221" s="56" t="s">
        <v>1061</v>
      </c>
      <c r="L221" s="6">
        <v>7</v>
      </c>
      <c r="M221" s="74">
        <v>5</v>
      </c>
      <c r="N221" s="87">
        <v>10</v>
      </c>
      <c r="O221" s="88">
        <v>2</v>
      </c>
      <c r="P221" s="33"/>
      <c r="Q221" s="48">
        <f>M221+O221</f>
        <v>7</v>
      </c>
      <c r="R221" s="33"/>
    </row>
    <row r="222" spans="1:33" x14ac:dyDescent="0.3">
      <c r="A222" s="5"/>
      <c r="B222" s="6">
        <v>705</v>
      </c>
      <c r="C222" s="8" t="s">
        <v>234</v>
      </c>
      <c r="D222" s="8" t="s">
        <v>235</v>
      </c>
      <c r="E222" s="7">
        <v>38023</v>
      </c>
      <c r="F222" s="16">
        <v>402060102082</v>
      </c>
      <c r="G222" s="16">
        <v>785667998</v>
      </c>
      <c r="H222" s="20" t="s">
        <v>676</v>
      </c>
      <c r="I222" s="16">
        <v>785667998</v>
      </c>
      <c r="J222" s="16" t="s">
        <v>613</v>
      </c>
      <c r="K222" s="56" t="s">
        <v>1061</v>
      </c>
      <c r="L222" s="6">
        <v>9</v>
      </c>
      <c r="M222" s="74">
        <v>3</v>
      </c>
      <c r="N222" s="87">
        <v>8</v>
      </c>
      <c r="O222" s="88">
        <v>4</v>
      </c>
      <c r="P222" s="33"/>
      <c r="Q222" s="48">
        <f>M222+O222</f>
        <v>7</v>
      </c>
      <c r="R222" s="33"/>
    </row>
    <row r="223" spans="1:33" x14ac:dyDescent="0.3">
      <c r="A223" s="5"/>
      <c r="B223" s="6">
        <v>708</v>
      </c>
      <c r="C223" s="8" t="s">
        <v>9</v>
      </c>
      <c r="D223" s="8" t="s">
        <v>229</v>
      </c>
      <c r="E223" s="7">
        <v>38197</v>
      </c>
      <c r="F223" s="16"/>
      <c r="G223" s="16">
        <v>798971407</v>
      </c>
      <c r="H223" s="20" t="s">
        <v>677</v>
      </c>
      <c r="I223" s="16">
        <v>824266415</v>
      </c>
      <c r="J223" s="16" t="s">
        <v>613</v>
      </c>
      <c r="K223" s="56" t="s">
        <v>1061</v>
      </c>
      <c r="L223" s="6">
        <v>5</v>
      </c>
      <c r="M223" s="74">
        <v>7</v>
      </c>
      <c r="N223" s="87" t="s">
        <v>605</v>
      </c>
      <c r="O223" s="88">
        <v>0</v>
      </c>
      <c r="P223" s="33"/>
      <c r="Q223" s="48">
        <f>M223+O223</f>
        <v>7</v>
      </c>
      <c r="R223" s="33"/>
    </row>
    <row r="224" spans="1:33" x14ac:dyDescent="0.3">
      <c r="A224" s="5"/>
      <c r="B224" s="6">
        <v>723</v>
      </c>
      <c r="C224" s="8" t="s">
        <v>937</v>
      </c>
      <c r="D224" s="8" t="s">
        <v>938</v>
      </c>
      <c r="E224" s="7">
        <v>38154</v>
      </c>
      <c r="F224" s="16"/>
      <c r="G224" s="16">
        <v>836795506</v>
      </c>
      <c r="H224" s="20" t="s">
        <v>1010</v>
      </c>
      <c r="I224" s="16">
        <v>836795506</v>
      </c>
      <c r="J224" s="16" t="s">
        <v>613</v>
      </c>
      <c r="K224" s="56" t="s">
        <v>1061</v>
      </c>
      <c r="L224" s="6" t="s">
        <v>605</v>
      </c>
      <c r="M224" s="74">
        <v>0</v>
      </c>
      <c r="N224" s="87">
        <v>11</v>
      </c>
      <c r="O224" s="90">
        <v>1</v>
      </c>
      <c r="P224" s="34"/>
      <c r="Q224" s="48">
        <f>M224+O224</f>
        <v>1</v>
      </c>
      <c r="R224" s="34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</row>
    <row r="225" spans="1:33" x14ac:dyDescent="0.3">
      <c r="A225" s="5"/>
      <c r="B225" s="6">
        <v>609</v>
      </c>
      <c r="C225" s="8" t="s">
        <v>263</v>
      </c>
      <c r="D225" s="8" t="s">
        <v>264</v>
      </c>
      <c r="E225" s="7">
        <v>38107</v>
      </c>
      <c r="F225" s="16">
        <v>404306347084</v>
      </c>
      <c r="G225" s="16">
        <v>820867901</v>
      </c>
      <c r="H225" s="20" t="s">
        <v>552</v>
      </c>
      <c r="I225" s="16">
        <v>820867901</v>
      </c>
      <c r="J225" s="16" t="s">
        <v>613</v>
      </c>
      <c r="K225" s="56" t="s">
        <v>1061</v>
      </c>
      <c r="L225" s="6">
        <v>16</v>
      </c>
      <c r="M225" s="74">
        <v>1</v>
      </c>
      <c r="N225" s="87">
        <v>16</v>
      </c>
      <c r="O225" s="88">
        <v>1</v>
      </c>
      <c r="P225" s="33"/>
      <c r="Q225" s="48">
        <f>M225+O225</f>
        <v>2</v>
      </c>
      <c r="R225" s="33"/>
    </row>
    <row r="226" spans="1:33" x14ac:dyDescent="0.3">
      <c r="A226" s="5"/>
      <c r="B226" s="6">
        <v>610</v>
      </c>
      <c r="C226" s="8" t="s">
        <v>196</v>
      </c>
      <c r="D226" s="8" t="s">
        <v>269</v>
      </c>
      <c r="E226" s="7">
        <v>37970</v>
      </c>
      <c r="F226" s="16">
        <v>312155097082</v>
      </c>
      <c r="G226" s="16">
        <v>846843353</v>
      </c>
      <c r="H226" s="20" t="s">
        <v>646</v>
      </c>
      <c r="I226" s="16">
        <v>827866978</v>
      </c>
      <c r="J226" s="16" t="s">
        <v>613</v>
      </c>
      <c r="K226" s="56" t="s">
        <v>1061</v>
      </c>
      <c r="L226" s="6">
        <v>20</v>
      </c>
      <c r="M226" s="74">
        <v>1</v>
      </c>
      <c r="N226" s="87">
        <v>18</v>
      </c>
      <c r="O226" s="88">
        <v>1</v>
      </c>
      <c r="P226" s="33"/>
      <c r="Q226" s="48">
        <f>M226+O226</f>
        <v>2</v>
      </c>
      <c r="R226" s="33"/>
    </row>
    <row r="227" spans="1:33" x14ac:dyDescent="0.3">
      <c r="A227" s="5"/>
      <c r="B227" s="6">
        <v>611</v>
      </c>
      <c r="C227" s="8" t="s">
        <v>271</v>
      </c>
      <c r="D227" s="8" t="s">
        <v>55</v>
      </c>
      <c r="E227" s="7">
        <v>38194</v>
      </c>
      <c r="F227" s="16">
        <v>401265111086</v>
      </c>
      <c r="G227" s="16">
        <v>827416737</v>
      </c>
      <c r="H227" s="20" t="s">
        <v>647</v>
      </c>
      <c r="I227" s="16">
        <v>827416737</v>
      </c>
      <c r="J227" s="16" t="s">
        <v>613</v>
      </c>
      <c r="K227" s="56" t="s">
        <v>1061</v>
      </c>
      <c r="L227" s="6">
        <v>22</v>
      </c>
      <c r="M227" s="74">
        <v>1</v>
      </c>
      <c r="N227" s="87">
        <v>22</v>
      </c>
      <c r="O227" s="88">
        <v>1</v>
      </c>
      <c r="P227" s="33"/>
      <c r="Q227" s="48">
        <f>M227+O227</f>
        <v>2</v>
      </c>
      <c r="R227" s="33"/>
    </row>
    <row r="228" spans="1:33" x14ac:dyDescent="0.3">
      <c r="A228" s="5"/>
      <c r="B228" s="6">
        <v>612</v>
      </c>
      <c r="C228" s="8" t="s">
        <v>955</v>
      </c>
      <c r="D228" s="8" t="s">
        <v>217</v>
      </c>
      <c r="E228" s="7">
        <v>38303</v>
      </c>
      <c r="F228" s="16">
        <v>411125094085</v>
      </c>
      <c r="G228" s="16">
        <v>828155880</v>
      </c>
      <c r="H228" s="20" t="s">
        <v>1016</v>
      </c>
      <c r="I228" s="16">
        <v>823518555</v>
      </c>
      <c r="J228" s="16" t="s">
        <v>613</v>
      </c>
      <c r="K228" s="56" t="s">
        <v>1061</v>
      </c>
      <c r="L228" s="6" t="s">
        <v>605</v>
      </c>
      <c r="M228" s="74">
        <v>0</v>
      </c>
      <c r="N228" s="87">
        <v>25</v>
      </c>
      <c r="O228" s="88">
        <v>1</v>
      </c>
      <c r="P228" s="33"/>
      <c r="Q228" s="48">
        <f>M228+O228</f>
        <v>1</v>
      </c>
      <c r="R228" s="33"/>
    </row>
    <row r="229" spans="1:33" s="32" customFormat="1" x14ac:dyDescent="0.3">
      <c r="A229" s="5"/>
      <c r="B229" s="6">
        <v>614</v>
      </c>
      <c r="C229" s="8" t="s">
        <v>273</v>
      </c>
      <c r="D229" s="8" t="s">
        <v>76</v>
      </c>
      <c r="E229" s="7">
        <v>38279</v>
      </c>
      <c r="F229" s="16"/>
      <c r="G229" s="16">
        <v>824129831</v>
      </c>
      <c r="H229" s="20" t="s">
        <v>649</v>
      </c>
      <c r="I229" s="16">
        <v>824129831</v>
      </c>
      <c r="J229" s="16" t="s">
        <v>613</v>
      </c>
      <c r="K229" s="56" t="s">
        <v>1061</v>
      </c>
      <c r="L229" s="6">
        <v>24</v>
      </c>
      <c r="M229" s="74">
        <v>1</v>
      </c>
      <c r="N229" s="87">
        <v>23</v>
      </c>
      <c r="O229" s="88">
        <v>1</v>
      </c>
      <c r="P229" s="33"/>
      <c r="Q229" s="48">
        <f>M229+O229</f>
        <v>2</v>
      </c>
      <c r="R229" s="33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</row>
    <row r="230" spans="1:33" s="38" customFormat="1" x14ac:dyDescent="0.3">
      <c r="A230" s="5"/>
      <c r="B230" s="27">
        <v>1121</v>
      </c>
      <c r="C230" s="8" t="s">
        <v>857</v>
      </c>
      <c r="D230" s="8" t="s">
        <v>217</v>
      </c>
      <c r="E230" s="7">
        <v>39483</v>
      </c>
      <c r="F230" s="16"/>
      <c r="G230" s="16">
        <v>828165880</v>
      </c>
      <c r="H230" s="20" t="s">
        <v>858</v>
      </c>
      <c r="I230" s="16">
        <v>828165880</v>
      </c>
      <c r="J230" s="16" t="s">
        <v>613</v>
      </c>
      <c r="K230" s="56" t="s">
        <v>1061</v>
      </c>
      <c r="L230" s="6" t="s">
        <v>605</v>
      </c>
      <c r="M230" s="74">
        <v>0</v>
      </c>
      <c r="N230" s="89">
        <v>9</v>
      </c>
      <c r="O230" s="88">
        <v>3</v>
      </c>
      <c r="P230" s="33"/>
      <c r="Q230" s="48">
        <f>M230+O230</f>
        <v>3</v>
      </c>
      <c r="R230" s="33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</row>
    <row r="231" spans="1:33" x14ac:dyDescent="0.3">
      <c r="A231" s="5"/>
      <c r="B231" s="27">
        <v>1132</v>
      </c>
      <c r="C231" s="8" t="s">
        <v>845</v>
      </c>
      <c r="D231" s="8" t="s">
        <v>822</v>
      </c>
      <c r="E231" s="7">
        <v>39889</v>
      </c>
      <c r="F231" s="16"/>
      <c r="G231" s="16">
        <v>835646371</v>
      </c>
      <c r="H231" s="20" t="s">
        <v>846</v>
      </c>
      <c r="I231" s="16">
        <v>83564637</v>
      </c>
      <c r="J231" s="16" t="s">
        <v>613</v>
      </c>
      <c r="K231" s="56" t="s">
        <v>1061</v>
      </c>
      <c r="L231" s="6" t="s">
        <v>605</v>
      </c>
      <c r="M231" s="74">
        <v>0</v>
      </c>
      <c r="N231" s="87">
        <v>11</v>
      </c>
      <c r="O231" s="88">
        <v>1</v>
      </c>
      <c r="P231" s="33"/>
      <c r="Q231" s="48">
        <f>M231+O231</f>
        <v>1</v>
      </c>
      <c r="R231" s="33"/>
    </row>
    <row r="232" spans="1:33" x14ac:dyDescent="0.3">
      <c r="A232" s="5"/>
      <c r="B232" s="6">
        <v>510</v>
      </c>
      <c r="C232" s="8" t="s">
        <v>335</v>
      </c>
      <c r="D232" s="8" t="s">
        <v>51</v>
      </c>
      <c r="E232" s="7">
        <v>37442</v>
      </c>
      <c r="F232" s="16">
        <v>20705066082</v>
      </c>
      <c r="G232" s="16">
        <v>725456210</v>
      </c>
      <c r="H232" s="7"/>
      <c r="I232" s="16">
        <v>725456210</v>
      </c>
      <c r="J232" s="30" t="s">
        <v>613</v>
      </c>
      <c r="K232" s="56" t="s">
        <v>1061</v>
      </c>
      <c r="L232" s="6">
        <v>6</v>
      </c>
      <c r="M232" s="74">
        <v>6</v>
      </c>
      <c r="N232" s="87" t="s">
        <v>605</v>
      </c>
      <c r="O232" s="88">
        <v>0</v>
      </c>
      <c r="P232" s="33"/>
      <c r="Q232" s="48">
        <f>M232+O232</f>
        <v>6</v>
      </c>
      <c r="R232" s="33"/>
    </row>
    <row r="233" spans="1:33" x14ac:dyDescent="0.3">
      <c r="A233" s="5"/>
      <c r="B233" s="6">
        <v>521</v>
      </c>
      <c r="C233" s="8" t="s">
        <v>963</v>
      </c>
      <c r="D233" s="8" t="s">
        <v>144</v>
      </c>
      <c r="E233" s="7">
        <v>37376</v>
      </c>
      <c r="F233" s="16">
        <v>204300057088</v>
      </c>
      <c r="G233" s="16">
        <v>768551459</v>
      </c>
      <c r="H233" s="20" t="s">
        <v>1029</v>
      </c>
      <c r="I233" s="16">
        <v>823073466</v>
      </c>
      <c r="J233" s="16" t="s">
        <v>613</v>
      </c>
      <c r="K233" s="56" t="s">
        <v>1061</v>
      </c>
      <c r="L233" s="6" t="s">
        <v>504</v>
      </c>
      <c r="M233" s="74">
        <v>0</v>
      </c>
      <c r="N233" s="87">
        <v>2</v>
      </c>
      <c r="O233" s="88">
        <v>12</v>
      </c>
      <c r="P233" s="33"/>
      <c r="Q233" s="48">
        <f>M233+O233</f>
        <v>12</v>
      </c>
      <c r="R233" s="33"/>
    </row>
    <row r="234" spans="1:33" x14ac:dyDescent="0.3">
      <c r="A234" s="5"/>
      <c r="B234" s="6">
        <v>404</v>
      </c>
      <c r="C234" s="8" t="s">
        <v>67</v>
      </c>
      <c r="D234" s="8" t="s">
        <v>364</v>
      </c>
      <c r="E234" s="7">
        <v>37330</v>
      </c>
      <c r="F234" s="16">
        <v>203155124084</v>
      </c>
      <c r="G234" s="16">
        <v>828257968</v>
      </c>
      <c r="H234" s="20" t="s">
        <v>592</v>
      </c>
      <c r="I234" s="16">
        <v>828257968</v>
      </c>
      <c r="J234" s="16" t="s">
        <v>613</v>
      </c>
      <c r="K234" s="56" t="s">
        <v>1061</v>
      </c>
      <c r="L234" s="6">
        <v>14</v>
      </c>
      <c r="M234" s="74">
        <v>1</v>
      </c>
      <c r="N234" s="87" t="s">
        <v>605</v>
      </c>
      <c r="O234" s="88">
        <v>0</v>
      </c>
      <c r="P234" s="33"/>
      <c r="Q234" s="48">
        <f>M234+O234</f>
        <v>1</v>
      </c>
      <c r="R234" s="33"/>
    </row>
    <row r="235" spans="1:33" x14ac:dyDescent="0.3">
      <c r="A235" s="5"/>
      <c r="B235" s="6">
        <v>413</v>
      </c>
      <c r="C235" s="8" t="s">
        <v>367</v>
      </c>
      <c r="D235" s="8" t="s">
        <v>12</v>
      </c>
      <c r="E235" s="7">
        <v>37343</v>
      </c>
      <c r="F235" s="16">
        <v>203285199089</v>
      </c>
      <c r="G235" s="16">
        <v>723852501</v>
      </c>
      <c r="H235" s="20" t="s">
        <v>612</v>
      </c>
      <c r="I235" s="16">
        <v>723852501</v>
      </c>
      <c r="J235" s="16" t="s">
        <v>613</v>
      </c>
      <c r="K235" s="56" t="s">
        <v>1061</v>
      </c>
      <c r="L235" s="6">
        <v>16</v>
      </c>
      <c r="M235" s="74">
        <v>1</v>
      </c>
      <c r="N235" s="87" t="s">
        <v>605</v>
      </c>
      <c r="O235" s="88">
        <v>0</v>
      </c>
      <c r="P235" s="33"/>
      <c r="Q235" s="48">
        <f>M235+O235</f>
        <v>1</v>
      </c>
      <c r="R235" s="33"/>
    </row>
    <row r="236" spans="1:33" x14ac:dyDescent="0.3">
      <c r="A236" s="5"/>
      <c r="B236" s="6">
        <v>418</v>
      </c>
      <c r="C236" s="8" t="s">
        <v>368</v>
      </c>
      <c r="D236" s="8" t="s">
        <v>369</v>
      </c>
      <c r="E236" s="7">
        <v>36951</v>
      </c>
      <c r="F236" s="16">
        <v>103015119086</v>
      </c>
      <c r="G236" s="16">
        <v>745175498</v>
      </c>
      <c r="H236" s="20" t="s">
        <v>615</v>
      </c>
      <c r="I236" s="16">
        <v>827253893</v>
      </c>
      <c r="J236" s="16" t="s">
        <v>613</v>
      </c>
      <c r="K236" s="56" t="s">
        <v>1061</v>
      </c>
      <c r="L236" s="6">
        <v>17</v>
      </c>
      <c r="M236" s="74">
        <v>1</v>
      </c>
      <c r="N236" s="87">
        <v>26</v>
      </c>
      <c r="O236" s="88">
        <v>1</v>
      </c>
      <c r="P236" s="33"/>
      <c r="Q236" s="48">
        <f>M236+O236</f>
        <v>2</v>
      </c>
      <c r="R236" s="33"/>
    </row>
    <row r="237" spans="1:33" x14ac:dyDescent="0.3">
      <c r="A237" s="26"/>
      <c r="B237" s="6">
        <v>429</v>
      </c>
      <c r="C237" s="8" t="s">
        <v>141</v>
      </c>
      <c r="D237" s="8" t="s">
        <v>346</v>
      </c>
      <c r="E237" s="7">
        <v>37426</v>
      </c>
      <c r="F237" s="16">
        <v>206195048080</v>
      </c>
      <c r="G237" s="16">
        <v>824546017</v>
      </c>
      <c r="H237" s="20" t="s">
        <v>622</v>
      </c>
      <c r="I237" s="16">
        <v>824546017</v>
      </c>
      <c r="J237" s="16" t="s">
        <v>613</v>
      </c>
      <c r="K237" s="56" t="s">
        <v>1061</v>
      </c>
      <c r="L237" s="6">
        <v>1</v>
      </c>
      <c r="M237" s="74">
        <v>15</v>
      </c>
      <c r="N237" s="87">
        <v>1</v>
      </c>
      <c r="O237" s="88">
        <v>15</v>
      </c>
      <c r="P237" s="33"/>
      <c r="Q237" s="48">
        <f>M237+O237</f>
        <v>30</v>
      </c>
      <c r="R237" s="33"/>
    </row>
    <row r="238" spans="1:33" x14ac:dyDescent="0.3">
      <c r="A238" s="26"/>
      <c r="B238" s="6">
        <v>430</v>
      </c>
      <c r="C238" s="8" t="s">
        <v>371</v>
      </c>
      <c r="D238" s="8" t="s">
        <v>372</v>
      </c>
      <c r="E238" s="7">
        <v>37604</v>
      </c>
      <c r="F238" s="16">
        <v>212145059086</v>
      </c>
      <c r="G238" s="16">
        <v>827756378</v>
      </c>
      <c r="H238" s="20" t="s">
        <v>623</v>
      </c>
      <c r="I238" s="16">
        <v>827756378</v>
      </c>
      <c r="J238" s="16" t="s">
        <v>613</v>
      </c>
      <c r="K238" s="56" t="s">
        <v>1061</v>
      </c>
      <c r="L238" s="6">
        <v>19</v>
      </c>
      <c r="M238" s="74">
        <v>1</v>
      </c>
      <c r="N238" s="89" t="s">
        <v>605</v>
      </c>
      <c r="O238" s="90">
        <v>0</v>
      </c>
      <c r="P238" s="34"/>
      <c r="Q238" s="49">
        <f>M238+O238</f>
        <v>1</v>
      </c>
      <c r="R238" s="33"/>
    </row>
    <row r="239" spans="1:33" x14ac:dyDescent="0.3">
      <c r="A239" s="5"/>
      <c r="B239" s="6">
        <v>444</v>
      </c>
      <c r="C239" s="8" t="s">
        <v>969</v>
      </c>
      <c r="D239" s="8" t="s">
        <v>487</v>
      </c>
      <c r="E239" s="7">
        <v>37350</v>
      </c>
      <c r="F239" s="16">
        <v>204045023080</v>
      </c>
      <c r="G239" s="16">
        <v>828778920</v>
      </c>
      <c r="H239" s="20"/>
      <c r="I239" s="16"/>
      <c r="J239" s="16" t="s">
        <v>613</v>
      </c>
      <c r="K239" s="56" t="s">
        <v>1061</v>
      </c>
      <c r="L239" s="6" t="s">
        <v>605</v>
      </c>
      <c r="M239" s="74">
        <v>0</v>
      </c>
      <c r="N239" s="87">
        <v>5</v>
      </c>
      <c r="O239" s="88">
        <v>7</v>
      </c>
      <c r="P239" s="33"/>
      <c r="Q239" s="48">
        <f>M239+O239</f>
        <v>7</v>
      </c>
      <c r="R239" s="33"/>
    </row>
    <row r="240" spans="1:33" x14ac:dyDescent="0.3">
      <c r="A240" s="26"/>
      <c r="B240" s="27">
        <v>452</v>
      </c>
      <c r="C240" s="28" t="s">
        <v>357</v>
      </c>
      <c r="D240" s="28" t="s">
        <v>358</v>
      </c>
      <c r="E240" s="29">
        <v>37438</v>
      </c>
      <c r="F240" s="30">
        <v>207015171086</v>
      </c>
      <c r="G240" s="30">
        <v>727021623</v>
      </c>
      <c r="H240" s="31" t="s">
        <v>631</v>
      </c>
      <c r="I240" s="30">
        <v>820896544</v>
      </c>
      <c r="J240" s="30" t="s">
        <v>613</v>
      </c>
      <c r="K240" s="56" t="s">
        <v>1061</v>
      </c>
      <c r="L240" s="27">
        <v>9</v>
      </c>
      <c r="M240" s="81">
        <v>3</v>
      </c>
      <c r="N240" s="89">
        <v>9</v>
      </c>
      <c r="O240" s="88">
        <v>3</v>
      </c>
      <c r="P240" s="33"/>
      <c r="Q240" s="48">
        <f>M240+O240</f>
        <v>6</v>
      </c>
      <c r="R240" s="33">
        <f>SUM(Q214:Q240)</f>
        <v>121</v>
      </c>
    </row>
    <row r="241" spans="1:33" x14ac:dyDescent="0.3">
      <c r="A241" s="5"/>
      <c r="B241" s="6">
        <v>518</v>
      </c>
      <c r="C241" s="8" t="s">
        <v>966</v>
      </c>
      <c r="D241" s="8" t="s">
        <v>935</v>
      </c>
      <c r="E241" s="7">
        <v>37236</v>
      </c>
      <c r="F241" s="16">
        <v>212110258085</v>
      </c>
      <c r="G241" s="16">
        <v>795083994</v>
      </c>
      <c r="H241" s="20" t="s">
        <v>1012</v>
      </c>
      <c r="I241" s="16">
        <v>842451192</v>
      </c>
      <c r="J241" s="16" t="s">
        <v>751</v>
      </c>
      <c r="K241" s="16"/>
      <c r="L241" s="6" t="s">
        <v>504</v>
      </c>
      <c r="M241" s="74">
        <v>0</v>
      </c>
      <c r="N241" s="87">
        <v>8</v>
      </c>
      <c r="O241" s="88">
        <v>4</v>
      </c>
      <c r="P241" s="33"/>
      <c r="Q241" s="48">
        <f>M241+O241</f>
        <v>4</v>
      </c>
      <c r="R241" s="33"/>
    </row>
    <row r="242" spans="1:33" x14ac:dyDescent="0.3">
      <c r="A242" s="5"/>
      <c r="B242" s="6">
        <v>725</v>
      </c>
      <c r="C242" s="8" t="s">
        <v>934</v>
      </c>
      <c r="D242" s="8" t="s">
        <v>935</v>
      </c>
      <c r="E242" s="7">
        <v>38082</v>
      </c>
      <c r="F242" s="16">
        <v>404050107089</v>
      </c>
      <c r="G242" s="16">
        <v>795083994</v>
      </c>
      <c r="H242" s="20" t="s">
        <v>1012</v>
      </c>
      <c r="I242" s="16">
        <v>842451192</v>
      </c>
      <c r="J242" s="16" t="s">
        <v>751</v>
      </c>
      <c r="K242" s="16"/>
      <c r="L242" s="6" t="s">
        <v>605</v>
      </c>
      <c r="M242" s="74">
        <v>0</v>
      </c>
      <c r="N242" s="87">
        <v>4</v>
      </c>
      <c r="O242" s="88">
        <v>8</v>
      </c>
      <c r="P242" s="33"/>
      <c r="Q242" s="48">
        <f>M242+O242</f>
        <v>8</v>
      </c>
      <c r="R242" s="33"/>
    </row>
    <row r="243" spans="1:33" x14ac:dyDescent="0.3">
      <c r="A243" s="5"/>
      <c r="B243" s="6">
        <v>903</v>
      </c>
      <c r="C243" s="8" t="s">
        <v>104</v>
      </c>
      <c r="D243" s="8" t="s">
        <v>84</v>
      </c>
      <c r="E243" s="7">
        <v>39322</v>
      </c>
      <c r="F243" s="16">
        <v>708281041085</v>
      </c>
      <c r="G243" s="16">
        <v>824190747</v>
      </c>
      <c r="H243" s="20" t="s">
        <v>644</v>
      </c>
      <c r="I243" s="16">
        <v>824190747</v>
      </c>
      <c r="J243" s="16" t="s">
        <v>751</v>
      </c>
      <c r="K243" s="16"/>
      <c r="L243" s="6">
        <v>18</v>
      </c>
      <c r="M243" s="74">
        <v>1</v>
      </c>
      <c r="N243" s="87">
        <v>10</v>
      </c>
      <c r="O243" s="88">
        <v>2</v>
      </c>
      <c r="P243" s="33"/>
      <c r="Q243" s="48">
        <f>M243+O243</f>
        <v>3</v>
      </c>
      <c r="R243" s="33"/>
    </row>
    <row r="244" spans="1:33" x14ac:dyDescent="0.3">
      <c r="A244" s="5"/>
      <c r="B244" s="6">
        <v>913</v>
      </c>
      <c r="C244" s="8" t="s">
        <v>85</v>
      </c>
      <c r="D244" s="8" t="s">
        <v>86</v>
      </c>
      <c r="E244" s="7">
        <v>39314</v>
      </c>
      <c r="F244" s="16"/>
      <c r="G244" s="16">
        <v>828906575</v>
      </c>
      <c r="H244" s="20" t="s">
        <v>750</v>
      </c>
      <c r="I244" s="16">
        <v>82890655</v>
      </c>
      <c r="J244" s="16" t="s">
        <v>751</v>
      </c>
      <c r="K244" s="16"/>
      <c r="L244" s="6">
        <v>7</v>
      </c>
      <c r="M244" s="74">
        <v>5</v>
      </c>
      <c r="N244" s="87">
        <v>6</v>
      </c>
      <c r="O244" s="88">
        <v>6</v>
      </c>
      <c r="P244" s="33"/>
      <c r="Q244" s="48">
        <f>M244+O244</f>
        <v>11</v>
      </c>
      <c r="R244" s="33"/>
    </row>
    <row r="245" spans="1:33" x14ac:dyDescent="0.3">
      <c r="A245" s="5"/>
      <c r="B245" s="6">
        <v>642</v>
      </c>
      <c r="C245" s="8" t="s">
        <v>953</v>
      </c>
      <c r="D245" s="8" t="s">
        <v>513</v>
      </c>
      <c r="E245" s="7">
        <v>37689</v>
      </c>
      <c r="F245" s="16"/>
      <c r="G245" s="16">
        <v>823399679</v>
      </c>
      <c r="H245" s="20"/>
      <c r="I245" s="16">
        <v>823399679</v>
      </c>
      <c r="J245" s="16" t="s">
        <v>751</v>
      </c>
      <c r="K245" s="16"/>
      <c r="L245" s="6" t="s">
        <v>605</v>
      </c>
      <c r="M245" s="74">
        <v>0</v>
      </c>
      <c r="N245" s="87">
        <v>21</v>
      </c>
      <c r="O245" s="88">
        <v>1</v>
      </c>
      <c r="P245" s="33"/>
      <c r="Q245" s="48">
        <f>M245+O245</f>
        <v>1</v>
      </c>
      <c r="R245" s="33">
        <f>SUM(Q241:Q245)</f>
        <v>27</v>
      </c>
    </row>
    <row r="246" spans="1:33" x14ac:dyDescent="0.3">
      <c r="A246" s="5"/>
      <c r="B246" s="6">
        <v>1055</v>
      </c>
      <c r="C246" s="8" t="s">
        <v>859</v>
      </c>
      <c r="D246" s="8" t="s">
        <v>860</v>
      </c>
      <c r="E246" s="7">
        <v>39872</v>
      </c>
      <c r="F246" s="16"/>
      <c r="G246" s="16">
        <v>833584905</v>
      </c>
      <c r="H246" s="20" t="s">
        <v>861</v>
      </c>
      <c r="I246" s="16">
        <v>833584905</v>
      </c>
      <c r="J246" s="16" t="s">
        <v>862</v>
      </c>
      <c r="K246" s="16"/>
      <c r="L246" s="6" t="s">
        <v>605</v>
      </c>
      <c r="M246" s="74">
        <v>0</v>
      </c>
      <c r="N246" s="87">
        <v>13</v>
      </c>
      <c r="O246" s="88">
        <v>1</v>
      </c>
      <c r="P246" s="33"/>
      <c r="Q246" s="48">
        <f>M246+O246</f>
        <v>1</v>
      </c>
      <c r="R246" s="33"/>
    </row>
    <row r="247" spans="1:33" x14ac:dyDescent="0.3">
      <c r="A247" s="5"/>
      <c r="B247" s="6">
        <v>652</v>
      </c>
      <c r="C247" s="8" t="s">
        <v>949</v>
      </c>
      <c r="D247" s="8" t="s">
        <v>451</v>
      </c>
      <c r="E247" s="7">
        <v>37655</v>
      </c>
      <c r="F247" s="16">
        <v>302275299089</v>
      </c>
      <c r="G247" s="16">
        <v>735103905</v>
      </c>
      <c r="H247" s="20"/>
      <c r="I247" s="16"/>
      <c r="J247" s="16" t="s">
        <v>1022</v>
      </c>
      <c r="K247" s="16"/>
      <c r="L247" s="6" t="s">
        <v>605</v>
      </c>
      <c r="M247" s="74">
        <v>0</v>
      </c>
      <c r="N247" s="87">
        <v>10</v>
      </c>
      <c r="O247" s="88">
        <v>2</v>
      </c>
      <c r="P247" s="33"/>
      <c r="Q247" s="48">
        <f>M247+O247</f>
        <v>2</v>
      </c>
      <c r="R247" s="33"/>
    </row>
    <row r="248" spans="1:33" x14ac:dyDescent="0.3">
      <c r="A248" s="5"/>
      <c r="B248" s="6">
        <v>655</v>
      </c>
      <c r="C248" s="8" t="s">
        <v>951</v>
      </c>
      <c r="D248" s="8" t="s">
        <v>952</v>
      </c>
      <c r="E248" s="7">
        <v>37761</v>
      </c>
      <c r="F248" s="16"/>
      <c r="G248" s="16"/>
      <c r="H248" s="20"/>
      <c r="I248" s="16"/>
      <c r="J248" s="16" t="s">
        <v>1022</v>
      </c>
      <c r="K248" s="16"/>
      <c r="L248" s="6" t="s">
        <v>605</v>
      </c>
      <c r="M248" s="74">
        <v>0</v>
      </c>
      <c r="N248" s="87">
        <v>19</v>
      </c>
      <c r="O248" s="88">
        <v>1</v>
      </c>
      <c r="P248" s="33"/>
      <c r="Q248" s="48">
        <f>M248+O248</f>
        <v>1</v>
      </c>
      <c r="R248" s="33">
        <f>SUM(Q247:Q248)</f>
        <v>3</v>
      </c>
    </row>
    <row r="249" spans="1:33" x14ac:dyDescent="0.3">
      <c r="A249" s="5"/>
      <c r="B249" s="6">
        <v>109</v>
      </c>
      <c r="C249" s="8" t="s">
        <v>5</v>
      </c>
      <c r="D249" s="8" t="s">
        <v>6</v>
      </c>
      <c r="E249" s="7">
        <v>35781</v>
      </c>
      <c r="F249" s="16"/>
      <c r="G249" s="16">
        <v>826823125</v>
      </c>
      <c r="H249" s="20" t="s">
        <v>543</v>
      </c>
      <c r="I249" s="16">
        <v>826823125</v>
      </c>
      <c r="J249" s="16" t="s">
        <v>523</v>
      </c>
      <c r="K249" s="16" t="s">
        <v>764</v>
      </c>
      <c r="L249" s="6">
        <v>1</v>
      </c>
      <c r="M249" s="74">
        <v>15</v>
      </c>
      <c r="N249" s="87" t="s">
        <v>605</v>
      </c>
      <c r="O249" s="88">
        <v>0</v>
      </c>
      <c r="P249" s="33"/>
      <c r="Q249" s="48">
        <f>M249+O249</f>
        <v>15</v>
      </c>
      <c r="R249" s="33"/>
    </row>
    <row r="250" spans="1:33" x14ac:dyDescent="0.3">
      <c r="A250" s="5"/>
      <c r="B250" s="6">
        <v>31</v>
      </c>
      <c r="C250" s="8" t="s">
        <v>26</v>
      </c>
      <c r="D250" s="8" t="s">
        <v>27</v>
      </c>
      <c r="E250" s="7">
        <v>35623</v>
      </c>
      <c r="F250" s="16">
        <v>9707125013087</v>
      </c>
      <c r="G250" s="16">
        <v>791672223</v>
      </c>
      <c r="H250" s="20" t="s">
        <v>522</v>
      </c>
      <c r="I250" s="16">
        <v>828573308</v>
      </c>
      <c r="J250" s="16" t="s">
        <v>523</v>
      </c>
      <c r="K250" s="16" t="s">
        <v>764</v>
      </c>
      <c r="L250" s="6">
        <v>5</v>
      </c>
      <c r="M250" s="74">
        <v>7</v>
      </c>
      <c r="N250" s="87">
        <v>5</v>
      </c>
      <c r="O250" s="88">
        <v>7</v>
      </c>
      <c r="P250" s="33"/>
      <c r="Q250" s="48">
        <f>M250+O250</f>
        <v>14</v>
      </c>
      <c r="R250" s="33"/>
    </row>
    <row r="251" spans="1:33" x14ac:dyDescent="0.3">
      <c r="A251" s="5"/>
      <c r="B251" s="6">
        <v>32</v>
      </c>
      <c r="C251" s="8" t="s">
        <v>28</v>
      </c>
      <c r="D251" s="8" t="s">
        <v>29</v>
      </c>
      <c r="E251" s="7">
        <v>35641</v>
      </c>
      <c r="F251" s="16">
        <v>9707305025083</v>
      </c>
      <c r="G251" s="16">
        <v>828099008</v>
      </c>
      <c r="H251" s="20" t="s">
        <v>524</v>
      </c>
      <c r="I251" s="16">
        <v>82809008</v>
      </c>
      <c r="J251" s="16" t="s">
        <v>523</v>
      </c>
      <c r="K251" s="16" t="s">
        <v>764</v>
      </c>
      <c r="L251" s="6">
        <v>6</v>
      </c>
      <c r="M251" s="74">
        <v>6</v>
      </c>
      <c r="N251" s="87">
        <v>4</v>
      </c>
      <c r="O251" s="88">
        <v>8</v>
      </c>
      <c r="P251" s="33"/>
      <c r="Q251" s="48">
        <f>M251+O251</f>
        <v>14</v>
      </c>
      <c r="R251" s="33"/>
    </row>
    <row r="252" spans="1:33" x14ac:dyDescent="0.3">
      <c r="A252" s="5"/>
      <c r="B252" s="6">
        <v>524</v>
      </c>
      <c r="C252" s="8" t="s">
        <v>967</v>
      </c>
      <c r="D252" s="8" t="s">
        <v>228</v>
      </c>
      <c r="E252" s="7">
        <v>37173</v>
      </c>
      <c r="F252" s="16"/>
      <c r="G252" s="16">
        <v>846574851</v>
      </c>
      <c r="H252" s="20" t="s">
        <v>685</v>
      </c>
      <c r="I252" s="16">
        <v>846007110</v>
      </c>
      <c r="J252" s="16" t="s">
        <v>523</v>
      </c>
      <c r="K252" s="16" t="s">
        <v>764</v>
      </c>
      <c r="L252" s="6" t="s">
        <v>504</v>
      </c>
      <c r="M252" s="74">
        <v>0</v>
      </c>
      <c r="N252" s="87">
        <v>9</v>
      </c>
      <c r="O252" s="88">
        <v>3</v>
      </c>
      <c r="P252" s="33"/>
      <c r="Q252" s="48">
        <f>M252+O252</f>
        <v>3</v>
      </c>
      <c r="R252" s="33"/>
    </row>
    <row r="253" spans="1:33" x14ac:dyDescent="0.3">
      <c r="A253" s="5"/>
      <c r="B253" s="6">
        <v>433</v>
      </c>
      <c r="C253" s="8" t="s">
        <v>347</v>
      </c>
      <c r="D253" s="8" t="s">
        <v>348</v>
      </c>
      <c r="E253" s="7">
        <v>37042</v>
      </c>
      <c r="F253" s="16">
        <v>105315027083</v>
      </c>
      <c r="G253" s="16">
        <v>727895663</v>
      </c>
      <c r="H253" s="20" t="s">
        <v>626</v>
      </c>
      <c r="I253" s="16">
        <v>714019270</v>
      </c>
      <c r="J253" s="16" t="s">
        <v>523</v>
      </c>
      <c r="K253" s="16" t="s">
        <v>764</v>
      </c>
      <c r="L253" s="6">
        <v>2</v>
      </c>
      <c r="M253" s="74">
        <v>12</v>
      </c>
      <c r="N253" s="89">
        <v>2</v>
      </c>
      <c r="O253" s="90">
        <v>12</v>
      </c>
      <c r="P253" s="34"/>
      <c r="Q253" s="49">
        <f>M253+O253</f>
        <v>24</v>
      </c>
      <c r="R253" s="73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</row>
    <row r="254" spans="1:33" x14ac:dyDescent="0.3">
      <c r="A254" s="5"/>
      <c r="B254" s="6">
        <v>440</v>
      </c>
      <c r="C254" s="8" t="s">
        <v>362</v>
      </c>
      <c r="D254" s="8" t="s">
        <v>363</v>
      </c>
      <c r="E254" s="7">
        <v>36979</v>
      </c>
      <c r="F254" s="16"/>
      <c r="G254" s="16">
        <v>842087668</v>
      </c>
      <c r="H254" s="20" t="s">
        <v>630</v>
      </c>
      <c r="I254" s="16">
        <v>842087668</v>
      </c>
      <c r="J254" s="16" t="s">
        <v>523</v>
      </c>
      <c r="K254" s="16" t="s">
        <v>764</v>
      </c>
      <c r="L254" s="6">
        <v>13</v>
      </c>
      <c r="M254" s="74">
        <v>1</v>
      </c>
      <c r="N254" s="89">
        <v>10</v>
      </c>
      <c r="O254" s="90">
        <v>2</v>
      </c>
      <c r="P254" s="34"/>
      <c r="Q254" s="49">
        <f>M254+O254</f>
        <v>3</v>
      </c>
      <c r="R254" s="33"/>
    </row>
    <row r="255" spans="1:33" x14ac:dyDescent="0.3">
      <c r="A255" s="5"/>
      <c r="B255" s="6">
        <v>441</v>
      </c>
      <c r="C255" s="8" t="s">
        <v>351</v>
      </c>
      <c r="D255" s="8" t="s">
        <v>352</v>
      </c>
      <c r="E255" s="7">
        <v>36916</v>
      </c>
      <c r="F255" s="16"/>
      <c r="G255" s="16">
        <v>769825512</v>
      </c>
      <c r="H255" s="7"/>
      <c r="I255" s="16">
        <v>720575165</v>
      </c>
      <c r="J255" s="16" t="s">
        <v>523</v>
      </c>
      <c r="K255" s="16" t="s">
        <v>764</v>
      </c>
      <c r="L255" s="6">
        <v>5</v>
      </c>
      <c r="M255" s="74">
        <v>7</v>
      </c>
      <c r="N255" s="87" t="s">
        <v>605</v>
      </c>
      <c r="O255" s="88">
        <v>0</v>
      </c>
      <c r="P255" s="33"/>
      <c r="Q255" s="48">
        <f>M255+O255</f>
        <v>7</v>
      </c>
      <c r="R255" s="33"/>
    </row>
    <row r="256" spans="1:33" x14ac:dyDescent="0.3">
      <c r="A256" s="5"/>
      <c r="B256" s="6">
        <v>441</v>
      </c>
      <c r="C256" s="8" t="s">
        <v>351</v>
      </c>
      <c r="D256" s="8" t="s">
        <v>352</v>
      </c>
      <c r="E256" s="7">
        <v>36916</v>
      </c>
      <c r="F256" s="16"/>
      <c r="G256" s="16">
        <v>769825512</v>
      </c>
      <c r="H256" s="20"/>
      <c r="I256" s="16">
        <v>720575165</v>
      </c>
      <c r="J256" s="16" t="s">
        <v>523</v>
      </c>
      <c r="K256" s="16" t="s">
        <v>764</v>
      </c>
      <c r="L256" s="6" t="s">
        <v>605</v>
      </c>
      <c r="M256" s="74">
        <v>0</v>
      </c>
      <c r="N256" s="87">
        <v>14</v>
      </c>
      <c r="O256" s="88">
        <v>1</v>
      </c>
      <c r="P256" s="33"/>
      <c r="Q256" s="48">
        <f>M256+O256</f>
        <v>1</v>
      </c>
      <c r="R256" s="33"/>
    </row>
    <row r="257" spans="1:33" x14ac:dyDescent="0.3">
      <c r="A257" s="5"/>
      <c r="B257" s="6">
        <v>321</v>
      </c>
      <c r="C257" s="8" t="s">
        <v>390</v>
      </c>
      <c r="D257" s="8" t="s">
        <v>391</v>
      </c>
      <c r="E257" s="7">
        <v>36691</v>
      </c>
      <c r="F257" s="16">
        <v>6140093086</v>
      </c>
      <c r="G257" s="16">
        <v>826823125</v>
      </c>
      <c r="H257" s="7"/>
      <c r="I257" s="16"/>
      <c r="J257" s="16" t="s">
        <v>523</v>
      </c>
      <c r="K257" s="16" t="s">
        <v>764</v>
      </c>
      <c r="L257" s="6">
        <v>4</v>
      </c>
      <c r="M257" s="74">
        <v>8</v>
      </c>
      <c r="N257" s="87" t="s">
        <v>605</v>
      </c>
      <c r="O257" s="88">
        <v>0</v>
      </c>
      <c r="P257" s="33"/>
      <c r="Q257" s="48">
        <f>M257+O257</f>
        <v>8</v>
      </c>
      <c r="R257" s="33"/>
    </row>
    <row r="258" spans="1:33" s="38" customFormat="1" ht="12" customHeight="1" x14ac:dyDescent="0.3">
      <c r="A258" s="5"/>
      <c r="B258" s="6">
        <v>257</v>
      </c>
      <c r="C258" s="8" t="s">
        <v>167</v>
      </c>
      <c r="D258" s="8" t="s">
        <v>356</v>
      </c>
      <c r="E258" s="7">
        <v>36749</v>
      </c>
      <c r="F258" s="16"/>
      <c r="G258" s="16">
        <v>82426415</v>
      </c>
      <c r="H258" s="7"/>
      <c r="I258" s="16">
        <v>824266415</v>
      </c>
      <c r="J258" s="16" t="s">
        <v>523</v>
      </c>
      <c r="K258" s="16" t="s">
        <v>764</v>
      </c>
      <c r="L258" s="6">
        <v>25</v>
      </c>
      <c r="M258" s="74">
        <v>1</v>
      </c>
      <c r="N258" s="87" t="s">
        <v>605</v>
      </c>
      <c r="O258" s="88">
        <v>0</v>
      </c>
      <c r="P258" s="33"/>
      <c r="Q258" s="48">
        <f>M258+O258</f>
        <v>1</v>
      </c>
      <c r="R258" s="33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</row>
    <row r="259" spans="1:33" x14ac:dyDescent="0.3">
      <c r="A259" s="5"/>
      <c r="B259" s="6">
        <v>260</v>
      </c>
      <c r="C259" s="8" t="s">
        <v>459</v>
      </c>
      <c r="D259" s="8" t="s">
        <v>460</v>
      </c>
      <c r="E259" s="7">
        <v>36783</v>
      </c>
      <c r="F259" s="16">
        <v>9145078086</v>
      </c>
      <c r="G259" s="16">
        <v>725981114</v>
      </c>
      <c r="H259" s="7"/>
      <c r="I259" s="16"/>
      <c r="J259" s="16" t="s">
        <v>523</v>
      </c>
      <c r="K259" s="16" t="s">
        <v>764</v>
      </c>
      <c r="L259" s="6">
        <v>39</v>
      </c>
      <c r="M259" s="74">
        <v>1</v>
      </c>
      <c r="N259" s="87" t="s">
        <v>605</v>
      </c>
      <c r="O259" s="88">
        <v>0</v>
      </c>
      <c r="P259" s="33"/>
      <c r="Q259" s="48">
        <f>M259+O259</f>
        <v>1</v>
      </c>
      <c r="R259" s="33"/>
    </row>
    <row r="260" spans="1:33" x14ac:dyDescent="0.3">
      <c r="A260" s="5"/>
      <c r="B260" s="6">
        <v>262</v>
      </c>
      <c r="C260" s="8" t="s">
        <v>149</v>
      </c>
      <c r="D260" s="8" t="s">
        <v>254</v>
      </c>
      <c r="E260" s="7">
        <v>36731</v>
      </c>
      <c r="F260" s="16"/>
      <c r="G260" s="16">
        <v>795174613</v>
      </c>
      <c r="H260" s="20" t="s">
        <v>569</v>
      </c>
      <c r="I260" s="16">
        <v>829909434</v>
      </c>
      <c r="J260" s="16" t="s">
        <v>523</v>
      </c>
      <c r="K260" s="16" t="s">
        <v>764</v>
      </c>
      <c r="L260" s="6">
        <v>7</v>
      </c>
      <c r="M260" s="74">
        <v>5</v>
      </c>
      <c r="N260" s="87">
        <v>5</v>
      </c>
      <c r="O260" s="88">
        <v>7</v>
      </c>
      <c r="P260" s="33"/>
      <c r="Q260" s="48">
        <f>M260+O260</f>
        <v>12</v>
      </c>
      <c r="R260" s="33"/>
    </row>
    <row r="261" spans="1:33" x14ac:dyDescent="0.3">
      <c r="A261" s="5"/>
      <c r="B261" s="6">
        <v>264</v>
      </c>
      <c r="C261" s="8" t="s">
        <v>161</v>
      </c>
      <c r="D261" s="8" t="s">
        <v>426</v>
      </c>
      <c r="E261" s="7">
        <v>36245</v>
      </c>
      <c r="F261" s="16">
        <v>990326506083</v>
      </c>
      <c r="G261" s="16">
        <v>761509557</v>
      </c>
      <c r="H261" s="20" t="s">
        <v>571</v>
      </c>
      <c r="I261" s="16">
        <v>761509557</v>
      </c>
      <c r="J261" s="16" t="s">
        <v>523</v>
      </c>
      <c r="K261" s="16" t="s">
        <v>764</v>
      </c>
      <c r="L261" s="6">
        <v>13</v>
      </c>
      <c r="M261" s="74">
        <v>1</v>
      </c>
      <c r="N261" s="87">
        <v>11</v>
      </c>
      <c r="O261" s="90">
        <v>1</v>
      </c>
      <c r="P261" s="34"/>
      <c r="Q261" s="48">
        <f>M261+O261</f>
        <v>2</v>
      </c>
      <c r="R261" s="33"/>
    </row>
    <row r="262" spans="1:33" x14ac:dyDescent="0.3">
      <c r="A262" s="5"/>
      <c r="B262" s="6">
        <v>265</v>
      </c>
      <c r="C262" s="8" t="s">
        <v>817</v>
      </c>
      <c r="D262" s="8" t="s">
        <v>818</v>
      </c>
      <c r="E262" s="7">
        <v>36623</v>
      </c>
      <c r="F262" s="16"/>
      <c r="G262" s="16">
        <v>761569557</v>
      </c>
      <c r="H262" s="20" t="s">
        <v>819</v>
      </c>
      <c r="I262" s="16"/>
      <c r="J262" s="16" t="s">
        <v>523</v>
      </c>
      <c r="K262" s="16" t="s">
        <v>764</v>
      </c>
      <c r="L262" s="6" t="s">
        <v>605</v>
      </c>
      <c r="M262" s="74">
        <v>0</v>
      </c>
      <c r="N262" s="87" t="s">
        <v>831</v>
      </c>
      <c r="O262" s="90">
        <v>1</v>
      </c>
      <c r="P262" s="34"/>
      <c r="Q262" s="48">
        <f>M262+O262</f>
        <v>1</v>
      </c>
      <c r="R262" s="33"/>
    </row>
    <row r="263" spans="1:33" x14ac:dyDescent="0.3">
      <c r="A263" s="5"/>
      <c r="B263" s="6">
        <v>268</v>
      </c>
      <c r="C263" s="8" t="s">
        <v>431</v>
      </c>
      <c r="D263" s="8" t="s">
        <v>182</v>
      </c>
      <c r="E263" s="7">
        <v>36630</v>
      </c>
      <c r="F263" s="16">
        <v>4145041085</v>
      </c>
      <c r="G263" s="16">
        <v>827830078</v>
      </c>
      <c r="H263" s="20" t="s">
        <v>573</v>
      </c>
      <c r="I263" s="16">
        <v>827830075</v>
      </c>
      <c r="J263" s="16" t="s">
        <v>523</v>
      </c>
      <c r="K263" s="16" t="s">
        <v>764</v>
      </c>
      <c r="L263" s="6">
        <v>18</v>
      </c>
      <c r="M263" s="74">
        <v>1</v>
      </c>
      <c r="N263" s="87" t="s">
        <v>605</v>
      </c>
      <c r="O263" s="90">
        <v>0</v>
      </c>
      <c r="P263" s="34"/>
      <c r="Q263" s="48">
        <f>M263+O263</f>
        <v>1</v>
      </c>
      <c r="R263" s="33"/>
    </row>
    <row r="264" spans="1:33" x14ac:dyDescent="0.3">
      <c r="A264" s="26"/>
      <c r="B264" s="6">
        <v>278</v>
      </c>
      <c r="C264" s="8" t="s">
        <v>421</v>
      </c>
      <c r="D264" s="8" t="s">
        <v>422</v>
      </c>
      <c r="E264" s="7">
        <v>36864</v>
      </c>
      <c r="F264" s="16"/>
      <c r="G264" s="16">
        <v>763237618</v>
      </c>
      <c r="H264" s="20" t="s">
        <v>580</v>
      </c>
      <c r="I264" s="16">
        <v>767647625</v>
      </c>
      <c r="J264" s="16" t="s">
        <v>523</v>
      </c>
      <c r="K264" s="16" t="s">
        <v>764</v>
      </c>
      <c r="L264" s="6">
        <v>10</v>
      </c>
      <c r="M264" s="74">
        <v>2</v>
      </c>
      <c r="N264" s="87">
        <v>9</v>
      </c>
      <c r="O264" s="88">
        <v>3</v>
      </c>
      <c r="P264" s="33"/>
      <c r="Q264" s="48">
        <f>M264+O264</f>
        <v>5</v>
      </c>
      <c r="R264" s="33"/>
    </row>
    <row r="265" spans="1:33" x14ac:dyDescent="0.3">
      <c r="A265" s="5"/>
      <c r="B265" s="6">
        <v>281</v>
      </c>
      <c r="C265" s="8" t="s">
        <v>435</v>
      </c>
      <c r="D265" s="8" t="s">
        <v>436</v>
      </c>
      <c r="E265" s="7">
        <v>36382</v>
      </c>
      <c r="F265" s="16"/>
      <c r="G265" s="16">
        <v>729632746</v>
      </c>
      <c r="H265" s="20" t="s">
        <v>583</v>
      </c>
      <c r="I265" s="16">
        <v>826762577</v>
      </c>
      <c r="J265" s="16" t="s">
        <v>523</v>
      </c>
      <c r="K265" s="16" t="s">
        <v>764</v>
      </c>
      <c r="L265" s="6">
        <v>21</v>
      </c>
      <c r="M265" s="74">
        <v>1</v>
      </c>
      <c r="N265" s="87" t="s">
        <v>605</v>
      </c>
      <c r="O265" s="88">
        <v>0</v>
      </c>
      <c r="P265" s="33"/>
      <c r="Q265" s="48">
        <f>M265+O265</f>
        <v>1</v>
      </c>
      <c r="R265" s="33"/>
    </row>
    <row r="266" spans="1:33" x14ac:dyDescent="0.3">
      <c r="A266" s="5"/>
      <c r="B266" s="6">
        <v>299</v>
      </c>
      <c r="C266" s="8" t="s">
        <v>131</v>
      </c>
      <c r="D266" s="8" t="s">
        <v>981</v>
      </c>
      <c r="E266" s="7">
        <v>36769</v>
      </c>
      <c r="F266" s="16"/>
      <c r="G266" s="16">
        <v>829001585</v>
      </c>
      <c r="H266" s="20" t="s">
        <v>1005</v>
      </c>
      <c r="I266" s="16">
        <v>829001585</v>
      </c>
      <c r="J266" s="16" t="s">
        <v>523</v>
      </c>
      <c r="K266" s="16" t="s">
        <v>764</v>
      </c>
      <c r="L266" s="6" t="s">
        <v>605</v>
      </c>
      <c r="M266" s="74">
        <v>0</v>
      </c>
      <c r="N266" s="87">
        <v>37</v>
      </c>
      <c r="O266" s="88">
        <v>1</v>
      </c>
      <c r="P266" s="33"/>
      <c r="Q266" s="48">
        <f>M266+O266</f>
        <v>1</v>
      </c>
      <c r="R266" s="33"/>
    </row>
    <row r="267" spans="1:33" x14ac:dyDescent="0.3">
      <c r="A267" s="5"/>
      <c r="B267" s="6">
        <v>300</v>
      </c>
      <c r="C267" s="8" t="s">
        <v>440</v>
      </c>
      <c r="D267" s="8" t="s">
        <v>981</v>
      </c>
      <c r="E267" s="7">
        <v>36231</v>
      </c>
      <c r="F267" s="16"/>
      <c r="G267" s="16">
        <v>842475726</v>
      </c>
      <c r="H267" s="20"/>
      <c r="I267" s="16">
        <v>842475726</v>
      </c>
      <c r="J267" s="16" t="s">
        <v>523</v>
      </c>
      <c r="K267" s="16" t="s">
        <v>764</v>
      </c>
      <c r="L267" s="6" t="s">
        <v>605</v>
      </c>
      <c r="M267" s="74">
        <v>0</v>
      </c>
      <c r="N267" s="87">
        <v>3</v>
      </c>
      <c r="O267" s="88">
        <v>10</v>
      </c>
      <c r="P267" s="33"/>
      <c r="Q267" s="48">
        <f>M267+O267</f>
        <v>10</v>
      </c>
      <c r="R267" s="33">
        <f>SUM(Q249:Q267)</f>
        <v>124</v>
      </c>
    </row>
    <row r="268" spans="1:33" x14ac:dyDescent="0.3">
      <c r="A268" s="5"/>
      <c r="B268" s="6">
        <v>803</v>
      </c>
      <c r="C268" s="8" t="s">
        <v>131</v>
      </c>
      <c r="D268" s="8" t="s">
        <v>132</v>
      </c>
      <c r="E268" s="7">
        <v>38579</v>
      </c>
      <c r="F268" s="16">
        <v>508155532080</v>
      </c>
      <c r="G268" s="16">
        <v>832872358</v>
      </c>
      <c r="H268" s="20" t="s">
        <v>687</v>
      </c>
      <c r="I268" s="16">
        <v>832872358</v>
      </c>
      <c r="J268" s="16" t="s">
        <v>671</v>
      </c>
      <c r="K268" s="16"/>
      <c r="L268" s="6">
        <v>10</v>
      </c>
      <c r="M268" s="74">
        <v>2</v>
      </c>
      <c r="N268" s="87">
        <v>9</v>
      </c>
      <c r="O268" s="88">
        <v>3</v>
      </c>
      <c r="P268" s="33"/>
      <c r="Q268" s="48">
        <f>M268+O268</f>
        <v>5</v>
      </c>
      <c r="R268" s="33"/>
    </row>
    <row r="269" spans="1:33" x14ac:dyDescent="0.3">
      <c r="A269" s="5"/>
      <c r="B269" s="6">
        <v>805</v>
      </c>
      <c r="C269" s="8" t="s">
        <v>310</v>
      </c>
      <c r="D269" s="8" t="s">
        <v>352</v>
      </c>
      <c r="E269" s="7">
        <v>38372</v>
      </c>
      <c r="F269" s="16"/>
      <c r="G269" s="16">
        <v>812706872</v>
      </c>
      <c r="H269" s="20" t="s">
        <v>925</v>
      </c>
      <c r="I269" s="16">
        <v>827022705</v>
      </c>
      <c r="J269" s="16" t="s">
        <v>671</v>
      </c>
      <c r="K269" s="16"/>
      <c r="L269" s="6" t="s">
        <v>605</v>
      </c>
      <c r="M269" s="74">
        <v>0</v>
      </c>
      <c r="N269" s="87">
        <v>19</v>
      </c>
      <c r="O269" s="88">
        <v>1</v>
      </c>
      <c r="P269" s="33"/>
      <c r="Q269" s="48">
        <f>M269+O269</f>
        <v>1</v>
      </c>
      <c r="R269" s="33"/>
    </row>
    <row r="270" spans="1:33" x14ac:dyDescent="0.3">
      <c r="A270" s="5"/>
      <c r="B270" s="6">
        <v>808</v>
      </c>
      <c r="C270" s="8" t="s">
        <v>927</v>
      </c>
      <c r="D270" s="8" t="s">
        <v>928</v>
      </c>
      <c r="E270" s="7">
        <v>38477</v>
      </c>
      <c r="F270" s="16"/>
      <c r="G270" s="16">
        <v>741166232</v>
      </c>
      <c r="H270" s="20" t="s">
        <v>912</v>
      </c>
      <c r="I270" s="16">
        <v>741166232</v>
      </c>
      <c r="J270" s="16" t="s">
        <v>671</v>
      </c>
      <c r="K270" s="16"/>
      <c r="L270" s="6" t="s">
        <v>605</v>
      </c>
      <c r="M270" s="74">
        <v>0</v>
      </c>
      <c r="N270" s="87">
        <v>42</v>
      </c>
      <c r="O270" s="88">
        <v>1</v>
      </c>
      <c r="P270" s="33"/>
      <c r="Q270" s="48">
        <f>M270+O270</f>
        <v>1</v>
      </c>
      <c r="R270" s="33"/>
    </row>
    <row r="271" spans="1:33" x14ac:dyDescent="0.3">
      <c r="A271" s="5"/>
      <c r="B271" s="6">
        <v>815</v>
      </c>
      <c r="C271" s="8" t="s">
        <v>121</v>
      </c>
      <c r="D271" s="8" t="s">
        <v>122</v>
      </c>
      <c r="E271" s="7">
        <v>38628</v>
      </c>
      <c r="F271" s="16">
        <v>510035464088</v>
      </c>
      <c r="G271" s="16">
        <v>798865136</v>
      </c>
      <c r="H271" s="20" t="s">
        <v>697</v>
      </c>
      <c r="I271" s="16">
        <v>798865136</v>
      </c>
      <c r="J271" s="16" t="s">
        <v>671</v>
      </c>
      <c r="K271" s="16"/>
      <c r="L271" s="6">
        <v>4</v>
      </c>
      <c r="M271" s="74">
        <v>8</v>
      </c>
      <c r="N271" s="87">
        <v>5</v>
      </c>
      <c r="O271" s="88">
        <v>7</v>
      </c>
      <c r="P271" s="33"/>
      <c r="Q271" s="48">
        <f>M271+O271</f>
        <v>15</v>
      </c>
      <c r="R271" s="33"/>
    </row>
    <row r="272" spans="1:33" x14ac:dyDescent="0.3">
      <c r="A272" s="5"/>
      <c r="B272" s="6">
        <v>852</v>
      </c>
      <c r="C272" s="8" t="s">
        <v>205</v>
      </c>
      <c r="D272" s="8" t="s">
        <v>206</v>
      </c>
      <c r="E272" s="7">
        <v>38978</v>
      </c>
      <c r="F272" s="16"/>
      <c r="G272" s="16">
        <v>825575640</v>
      </c>
      <c r="H272" s="7"/>
      <c r="I272" s="16"/>
      <c r="J272" s="16" t="s">
        <v>671</v>
      </c>
      <c r="K272" s="16"/>
      <c r="L272" s="6">
        <v>54</v>
      </c>
      <c r="M272" s="74">
        <v>1</v>
      </c>
      <c r="N272" s="87" t="s">
        <v>605</v>
      </c>
      <c r="O272" s="88">
        <v>0</v>
      </c>
      <c r="P272" s="33"/>
      <c r="Q272" s="48">
        <f>M272+O272</f>
        <v>1</v>
      </c>
      <c r="R272" s="33"/>
    </row>
    <row r="273" spans="1:18" x14ac:dyDescent="0.3">
      <c r="A273" s="5"/>
      <c r="B273" s="6">
        <v>898</v>
      </c>
      <c r="C273" s="8" t="s">
        <v>826</v>
      </c>
      <c r="D273" s="8" t="s">
        <v>913</v>
      </c>
      <c r="E273" s="7">
        <v>38588</v>
      </c>
      <c r="F273" s="16"/>
      <c r="G273" s="16">
        <v>712283467</v>
      </c>
      <c r="H273" s="20" t="s">
        <v>914</v>
      </c>
      <c r="I273" s="16">
        <v>768694722</v>
      </c>
      <c r="J273" s="16" t="s">
        <v>671</v>
      </c>
      <c r="K273" s="16"/>
      <c r="L273" s="6" t="s">
        <v>605</v>
      </c>
      <c r="M273" s="74">
        <v>0</v>
      </c>
      <c r="N273" s="87">
        <v>29</v>
      </c>
      <c r="O273" s="88">
        <v>1</v>
      </c>
      <c r="P273" s="33"/>
      <c r="Q273" s="48">
        <f>M273+O273</f>
        <v>1</v>
      </c>
      <c r="R273" s="33"/>
    </row>
    <row r="274" spans="1:18" x14ac:dyDescent="0.3">
      <c r="A274" s="5"/>
      <c r="B274" s="36">
        <v>900</v>
      </c>
      <c r="C274" s="8" t="s">
        <v>317</v>
      </c>
      <c r="D274" s="8" t="s">
        <v>926</v>
      </c>
      <c r="E274" s="7">
        <v>38608</v>
      </c>
      <c r="F274" s="16"/>
      <c r="G274" s="16">
        <v>832884494</v>
      </c>
      <c r="H274" s="20"/>
      <c r="I274" s="16">
        <v>832884494</v>
      </c>
      <c r="J274" s="16" t="s">
        <v>671</v>
      </c>
      <c r="K274" s="16"/>
      <c r="L274" s="6" t="s">
        <v>605</v>
      </c>
      <c r="M274" s="74">
        <v>0</v>
      </c>
      <c r="N274" s="87">
        <v>32</v>
      </c>
      <c r="O274" s="88">
        <v>1</v>
      </c>
      <c r="P274" s="33"/>
      <c r="Q274" s="48">
        <f>M274+O274</f>
        <v>1</v>
      </c>
      <c r="R274" s="33"/>
    </row>
    <row r="275" spans="1:18" x14ac:dyDescent="0.3">
      <c r="A275" s="5"/>
      <c r="B275" s="6">
        <v>709</v>
      </c>
      <c r="C275" s="8" t="s">
        <v>242</v>
      </c>
      <c r="D275" s="8" t="s">
        <v>108</v>
      </c>
      <c r="E275" s="7">
        <v>37769</v>
      </c>
      <c r="F275" s="16">
        <v>305280210082</v>
      </c>
      <c r="G275" s="16">
        <v>812646206</v>
      </c>
      <c r="H275" s="20" t="s">
        <v>678</v>
      </c>
      <c r="I275" s="16"/>
      <c r="J275" s="16" t="s">
        <v>671</v>
      </c>
      <c r="K275" s="16"/>
      <c r="L275" s="6">
        <v>14</v>
      </c>
      <c r="M275" s="74">
        <v>1</v>
      </c>
      <c r="N275" s="87" t="s">
        <v>605</v>
      </c>
      <c r="O275" s="88">
        <v>0</v>
      </c>
      <c r="P275" s="33"/>
      <c r="Q275" s="48">
        <f>M275+O275</f>
        <v>1</v>
      </c>
      <c r="R275" s="33"/>
    </row>
    <row r="276" spans="1:18" x14ac:dyDescent="0.3">
      <c r="A276" s="5"/>
      <c r="B276" s="6">
        <v>908</v>
      </c>
      <c r="C276" s="8" t="s">
        <v>107</v>
      </c>
      <c r="D276" s="8" t="s">
        <v>108</v>
      </c>
      <c r="E276" s="7">
        <v>38511</v>
      </c>
      <c r="F276" s="16">
        <v>50608029087</v>
      </c>
      <c r="G276" s="16">
        <v>812646206</v>
      </c>
      <c r="H276" s="20" t="s">
        <v>678</v>
      </c>
      <c r="I276" s="16">
        <v>812646206</v>
      </c>
      <c r="J276" s="16" t="s">
        <v>754</v>
      </c>
      <c r="K276" s="16"/>
      <c r="L276" s="6">
        <v>20</v>
      </c>
      <c r="M276" s="74">
        <v>1</v>
      </c>
      <c r="N276" s="87" t="s">
        <v>605</v>
      </c>
      <c r="O276" s="88">
        <v>0</v>
      </c>
      <c r="P276" s="33"/>
      <c r="Q276" s="48">
        <f>M276+O276</f>
        <v>1</v>
      </c>
      <c r="R276" s="33"/>
    </row>
    <row r="277" spans="1:18" x14ac:dyDescent="0.3">
      <c r="A277" s="5"/>
      <c r="B277" s="6">
        <v>925</v>
      </c>
      <c r="C277" s="8" t="s">
        <v>910</v>
      </c>
      <c r="D277" s="8" t="s">
        <v>911</v>
      </c>
      <c r="E277" s="7">
        <v>39290</v>
      </c>
      <c r="F277" s="16"/>
      <c r="G277" s="16">
        <v>7411662332</v>
      </c>
      <c r="H277" s="20" t="s">
        <v>912</v>
      </c>
      <c r="I277" s="16">
        <v>741166232</v>
      </c>
      <c r="J277" s="16" t="s">
        <v>754</v>
      </c>
      <c r="K277" s="16"/>
      <c r="L277" s="6" t="s">
        <v>605</v>
      </c>
      <c r="M277" s="74">
        <v>0</v>
      </c>
      <c r="N277" s="87">
        <v>25</v>
      </c>
      <c r="O277" s="88">
        <v>1</v>
      </c>
      <c r="P277" s="33"/>
      <c r="Q277" s="48">
        <f>M277+O277</f>
        <v>1</v>
      </c>
      <c r="R277" s="33"/>
    </row>
    <row r="278" spans="1:18" x14ac:dyDescent="0.3">
      <c r="A278" s="5"/>
      <c r="B278" s="6">
        <v>942</v>
      </c>
      <c r="C278" s="8" t="s">
        <v>74</v>
      </c>
      <c r="D278" s="8" t="s">
        <v>235</v>
      </c>
      <c r="E278" s="7">
        <v>39121</v>
      </c>
      <c r="F278" s="16"/>
      <c r="G278" s="16">
        <v>828247934</v>
      </c>
      <c r="H278" s="20" t="s">
        <v>906</v>
      </c>
      <c r="I278" s="16">
        <v>828247934</v>
      </c>
      <c r="J278" s="16" t="s">
        <v>754</v>
      </c>
      <c r="K278" s="16"/>
      <c r="L278" s="6" t="s">
        <v>605</v>
      </c>
      <c r="M278" s="74">
        <v>0</v>
      </c>
      <c r="N278" s="87">
        <v>12</v>
      </c>
      <c r="O278" s="88">
        <v>1</v>
      </c>
      <c r="P278" s="33"/>
      <c r="Q278" s="48">
        <f>M278+O278</f>
        <v>1</v>
      </c>
      <c r="R278" s="33"/>
    </row>
    <row r="279" spans="1:18" x14ac:dyDescent="0.3">
      <c r="A279" s="5"/>
      <c r="B279" s="6">
        <v>950</v>
      </c>
      <c r="C279" s="8" t="s">
        <v>900</v>
      </c>
      <c r="D279" s="8" t="s">
        <v>901</v>
      </c>
      <c r="E279" s="7">
        <v>39342</v>
      </c>
      <c r="F279" s="16"/>
      <c r="G279" s="16">
        <v>822560884</v>
      </c>
      <c r="H279" s="20" t="s">
        <v>902</v>
      </c>
      <c r="I279" s="16">
        <v>822560884</v>
      </c>
      <c r="J279" s="16" t="s">
        <v>754</v>
      </c>
      <c r="K279" s="16"/>
      <c r="L279" s="6" t="s">
        <v>605</v>
      </c>
      <c r="M279" s="74">
        <v>0</v>
      </c>
      <c r="N279" s="87">
        <v>8</v>
      </c>
      <c r="O279" s="88">
        <v>4</v>
      </c>
      <c r="P279" s="33"/>
      <c r="Q279" s="48">
        <f>M279+O279</f>
        <v>4</v>
      </c>
      <c r="R279" s="33"/>
    </row>
    <row r="280" spans="1:18" x14ac:dyDescent="0.3">
      <c r="A280" s="5"/>
      <c r="B280" s="6">
        <v>1030</v>
      </c>
      <c r="C280" s="8" t="s">
        <v>321</v>
      </c>
      <c r="D280" s="8" t="s">
        <v>254</v>
      </c>
      <c r="E280" s="7">
        <v>39742</v>
      </c>
      <c r="F280" s="16"/>
      <c r="G280" s="16">
        <v>83524546</v>
      </c>
      <c r="H280" s="20" t="s">
        <v>777</v>
      </c>
      <c r="I280" s="16">
        <v>833080823</v>
      </c>
      <c r="J280" s="16" t="s">
        <v>754</v>
      </c>
      <c r="K280" s="16"/>
      <c r="L280" s="6">
        <v>22</v>
      </c>
      <c r="M280" s="74">
        <v>1</v>
      </c>
      <c r="N280" s="87" t="s">
        <v>605</v>
      </c>
      <c r="O280" s="88">
        <v>0</v>
      </c>
      <c r="P280" s="33"/>
      <c r="Q280" s="48">
        <f>M280+O280</f>
        <v>1</v>
      </c>
      <c r="R280" s="33"/>
    </row>
    <row r="281" spans="1:18" x14ac:dyDescent="0.3">
      <c r="A281" s="5"/>
      <c r="B281" s="6">
        <v>1041</v>
      </c>
      <c r="C281" s="8" t="s">
        <v>194</v>
      </c>
      <c r="D281" s="8" t="s">
        <v>879</v>
      </c>
      <c r="E281" s="7">
        <v>40624</v>
      </c>
      <c r="F281" s="16">
        <v>1103225717082</v>
      </c>
      <c r="G281" s="16">
        <v>828539867</v>
      </c>
      <c r="H281" s="20" t="s">
        <v>880</v>
      </c>
      <c r="I281" s="16">
        <v>828539867</v>
      </c>
      <c r="J281" s="16" t="s">
        <v>754</v>
      </c>
      <c r="K281" s="16"/>
      <c r="L281" s="6" t="s">
        <v>605</v>
      </c>
      <c r="M281" s="74">
        <v>0</v>
      </c>
      <c r="N281" s="87">
        <v>29</v>
      </c>
      <c r="O281" s="88">
        <v>1</v>
      </c>
      <c r="P281" s="33"/>
      <c r="Q281" s="48">
        <f>M281+O281</f>
        <v>1</v>
      </c>
      <c r="R281" s="33"/>
    </row>
    <row r="282" spans="1:18" x14ac:dyDescent="0.3">
      <c r="A282" s="5"/>
      <c r="B282" s="6">
        <v>1042</v>
      </c>
      <c r="C282" s="8" t="s">
        <v>878</v>
      </c>
      <c r="D282" s="8" t="s">
        <v>879</v>
      </c>
      <c r="E282" s="7">
        <v>39609</v>
      </c>
      <c r="F282" s="16">
        <v>806105274088</v>
      </c>
      <c r="G282" s="16">
        <v>828539867</v>
      </c>
      <c r="H282" s="20" t="s">
        <v>880</v>
      </c>
      <c r="I282" s="16">
        <v>828539867</v>
      </c>
      <c r="J282" s="16" t="s">
        <v>754</v>
      </c>
      <c r="K282" s="16"/>
      <c r="L282" s="6" t="s">
        <v>605</v>
      </c>
      <c r="M282" s="74">
        <v>0</v>
      </c>
      <c r="N282" s="87">
        <v>5</v>
      </c>
      <c r="O282" s="88">
        <v>7</v>
      </c>
      <c r="P282" s="33"/>
      <c r="Q282" s="48">
        <f>M282+O282</f>
        <v>7</v>
      </c>
      <c r="R282" s="33" t="s">
        <v>784</v>
      </c>
    </row>
    <row r="283" spans="1:18" x14ac:dyDescent="0.3">
      <c r="A283" s="5"/>
      <c r="B283" s="6">
        <v>711</v>
      </c>
      <c r="C283" s="8" t="s">
        <v>239</v>
      </c>
      <c r="D283" s="8" t="s">
        <v>132</v>
      </c>
      <c r="E283" s="7">
        <v>37958</v>
      </c>
      <c r="F283" s="16"/>
      <c r="G283" s="16">
        <v>832630005</v>
      </c>
      <c r="H283" s="20" t="s">
        <v>680</v>
      </c>
      <c r="I283" s="16">
        <v>832630005</v>
      </c>
      <c r="J283" s="16" t="s">
        <v>671</v>
      </c>
      <c r="K283" s="16"/>
      <c r="L283" s="6">
        <v>12</v>
      </c>
      <c r="M283" s="74">
        <v>1</v>
      </c>
      <c r="N283" s="87" t="s">
        <v>831</v>
      </c>
      <c r="O283" s="88">
        <v>1</v>
      </c>
      <c r="P283" s="33"/>
      <c r="Q283" s="48">
        <f>M283+O283</f>
        <v>2</v>
      </c>
      <c r="R283" s="33"/>
    </row>
    <row r="284" spans="1:18" x14ac:dyDescent="0.3">
      <c r="A284" s="5"/>
      <c r="B284" s="6">
        <v>638</v>
      </c>
      <c r="C284" s="8" t="s">
        <v>958</v>
      </c>
      <c r="D284" s="8" t="s">
        <v>436</v>
      </c>
      <c r="E284" s="7">
        <v>38120</v>
      </c>
      <c r="F284" s="16"/>
      <c r="G284" s="16">
        <v>825529893</v>
      </c>
      <c r="H284" s="20"/>
      <c r="I284" s="16">
        <v>764510085</v>
      </c>
      <c r="J284" s="16" t="s">
        <v>671</v>
      </c>
      <c r="K284" s="16"/>
      <c r="L284" s="6" t="s">
        <v>605</v>
      </c>
      <c r="M284" s="74">
        <v>0</v>
      </c>
      <c r="N284" s="87" t="s">
        <v>831</v>
      </c>
      <c r="O284" s="88">
        <v>1</v>
      </c>
      <c r="P284" s="33"/>
      <c r="Q284" s="48">
        <f>M284+O284</f>
        <v>1</v>
      </c>
      <c r="R284" s="33"/>
    </row>
    <row r="285" spans="1:18" x14ac:dyDescent="0.3">
      <c r="A285" s="5"/>
      <c r="B285" s="6">
        <v>640</v>
      </c>
      <c r="C285" s="8" t="s">
        <v>274</v>
      </c>
      <c r="D285" s="8" t="s">
        <v>159</v>
      </c>
      <c r="E285" s="7">
        <v>38259</v>
      </c>
      <c r="F285" s="16"/>
      <c r="G285" s="16">
        <v>823258686</v>
      </c>
      <c r="H285" s="20" t="s">
        <v>670</v>
      </c>
      <c r="I285" s="16">
        <v>823258686</v>
      </c>
      <c r="J285" s="16" t="s">
        <v>671</v>
      </c>
      <c r="K285" s="16"/>
      <c r="L285" s="6">
        <v>25</v>
      </c>
      <c r="M285" s="74">
        <v>1</v>
      </c>
      <c r="N285" s="87" t="s">
        <v>605</v>
      </c>
      <c r="O285" s="88">
        <v>0</v>
      </c>
      <c r="P285" s="33"/>
      <c r="Q285" s="48">
        <f>M285+O285</f>
        <v>1</v>
      </c>
      <c r="R285" s="33"/>
    </row>
    <row r="286" spans="1:18" x14ac:dyDescent="0.3">
      <c r="A286" s="5"/>
      <c r="B286" s="6">
        <v>643</v>
      </c>
      <c r="C286" s="8" t="s">
        <v>950</v>
      </c>
      <c r="D286" s="8" t="s">
        <v>235</v>
      </c>
      <c r="E286" s="7">
        <v>38007</v>
      </c>
      <c r="F286" s="16"/>
      <c r="G286" s="16">
        <v>828247934</v>
      </c>
      <c r="H286" s="20" t="s">
        <v>906</v>
      </c>
      <c r="I286" s="16">
        <v>828247934</v>
      </c>
      <c r="J286" s="16" t="s">
        <v>671</v>
      </c>
      <c r="K286" s="16"/>
      <c r="L286" s="6" t="s">
        <v>605</v>
      </c>
      <c r="M286" s="74">
        <v>0</v>
      </c>
      <c r="N286" s="87">
        <v>14</v>
      </c>
      <c r="O286" s="88">
        <v>1</v>
      </c>
      <c r="P286" s="33"/>
      <c r="Q286" s="48">
        <f>M286+O286</f>
        <v>1</v>
      </c>
      <c r="R286" s="33">
        <f>SUM(Q268:Q286)</f>
        <v>47</v>
      </c>
    </row>
    <row r="287" spans="1:18" x14ac:dyDescent="0.3">
      <c r="A287" s="5"/>
      <c r="B287" s="6">
        <v>54</v>
      </c>
      <c r="C287" s="8" t="s">
        <v>22</v>
      </c>
      <c r="D287" s="8" t="s">
        <v>23</v>
      </c>
      <c r="E287" s="7">
        <v>35879</v>
      </c>
      <c r="F287" s="16">
        <v>9803255332080</v>
      </c>
      <c r="G287" s="16">
        <v>827740453</v>
      </c>
      <c r="H287" s="7"/>
      <c r="I287" s="16"/>
      <c r="J287" s="16" t="s">
        <v>534</v>
      </c>
      <c r="K287" s="30" t="s">
        <v>798</v>
      </c>
      <c r="L287" s="6">
        <v>3</v>
      </c>
      <c r="M287" s="74">
        <v>10</v>
      </c>
      <c r="N287" s="87">
        <v>2</v>
      </c>
      <c r="O287" s="88">
        <v>12</v>
      </c>
      <c r="P287" s="33"/>
      <c r="Q287" s="48">
        <f>M287+O287</f>
        <v>22</v>
      </c>
      <c r="R287" s="33"/>
    </row>
    <row r="288" spans="1:18" x14ac:dyDescent="0.3">
      <c r="A288" s="5"/>
      <c r="B288" s="6">
        <v>55</v>
      </c>
      <c r="C288" s="8" t="s">
        <v>54</v>
      </c>
      <c r="D288" s="8" t="s">
        <v>55</v>
      </c>
      <c r="E288" s="7">
        <v>36013</v>
      </c>
      <c r="F288" s="16"/>
      <c r="G288" s="16">
        <v>836257051</v>
      </c>
      <c r="H288" s="20" t="s">
        <v>535</v>
      </c>
      <c r="I288" s="16">
        <v>836257051</v>
      </c>
      <c r="J288" s="30" t="s">
        <v>534</v>
      </c>
      <c r="K288" s="16" t="s">
        <v>798</v>
      </c>
      <c r="L288" s="6">
        <v>19</v>
      </c>
      <c r="M288" s="74">
        <v>1</v>
      </c>
      <c r="N288" s="87" t="s">
        <v>605</v>
      </c>
      <c r="O288" s="88">
        <v>0</v>
      </c>
      <c r="P288" s="33"/>
      <c r="Q288" s="48">
        <f>M288+O288</f>
        <v>1</v>
      </c>
      <c r="R288" s="33"/>
    </row>
    <row r="289" spans="1:33" x14ac:dyDescent="0.3">
      <c r="A289" s="5"/>
      <c r="B289" s="6">
        <v>641</v>
      </c>
      <c r="C289" s="8" t="s">
        <v>131</v>
      </c>
      <c r="D289" s="8" t="s">
        <v>262</v>
      </c>
      <c r="E289" s="7">
        <v>37796</v>
      </c>
      <c r="F289" s="16"/>
      <c r="G289" s="16">
        <v>835656810</v>
      </c>
      <c r="H289" s="20" t="s">
        <v>672</v>
      </c>
      <c r="I289" s="16">
        <v>8282575987</v>
      </c>
      <c r="J289" s="16" t="s">
        <v>534</v>
      </c>
      <c r="K289" s="30" t="s">
        <v>798</v>
      </c>
      <c r="L289" s="6">
        <v>15</v>
      </c>
      <c r="M289" s="74">
        <v>1</v>
      </c>
      <c r="N289" s="87" t="s">
        <v>605</v>
      </c>
      <c r="O289" s="88">
        <v>0</v>
      </c>
      <c r="P289" s="33"/>
      <c r="Q289" s="48">
        <f>M289+O289</f>
        <v>1</v>
      </c>
      <c r="R289" s="33"/>
    </row>
    <row r="290" spans="1:33" s="32" customFormat="1" x14ac:dyDescent="0.3">
      <c r="A290" s="5"/>
      <c r="B290" s="6">
        <v>304</v>
      </c>
      <c r="C290" s="8" t="s">
        <v>397</v>
      </c>
      <c r="D290" s="8" t="s">
        <v>398</v>
      </c>
      <c r="E290" s="7">
        <v>36382</v>
      </c>
      <c r="F290" s="16">
        <v>9908010305080</v>
      </c>
      <c r="G290" s="16">
        <v>769326045</v>
      </c>
      <c r="H290" s="20" t="s">
        <v>589</v>
      </c>
      <c r="I290" s="16"/>
      <c r="J290" s="16" t="s">
        <v>534</v>
      </c>
      <c r="K290" s="16" t="s">
        <v>798</v>
      </c>
      <c r="L290" s="6">
        <v>9</v>
      </c>
      <c r="M290" s="74">
        <v>3</v>
      </c>
      <c r="N290" s="87">
        <v>7</v>
      </c>
      <c r="O290" s="88">
        <v>5</v>
      </c>
      <c r="P290" s="33"/>
      <c r="Q290" s="48">
        <f>M290+O290</f>
        <v>8</v>
      </c>
      <c r="R290" s="33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</row>
    <row r="291" spans="1:33" x14ac:dyDescent="0.3">
      <c r="A291" s="5"/>
      <c r="B291" s="6">
        <v>305</v>
      </c>
      <c r="C291" s="8" t="s">
        <v>399</v>
      </c>
      <c r="D291" s="8" t="s">
        <v>225</v>
      </c>
      <c r="E291" s="7">
        <v>36654</v>
      </c>
      <c r="F291" s="16">
        <v>5080124083</v>
      </c>
      <c r="G291" s="16">
        <v>729648536</v>
      </c>
      <c r="H291" s="20" t="s">
        <v>590</v>
      </c>
      <c r="I291" s="16"/>
      <c r="J291" s="16" t="s">
        <v>534</v>
      </c>
      <c r="K291" s="16" t="s">
        <v>798</v>
      </c>
      <c r="L291" s="6">
        <v>10</v>
      </c>
      <c r="M291" s="74">
        <v>2</v>
      </c>
      <c r="N291" s="87" t="s">
        <v>831</v>
      </c>
      <c r="O291" s="88">
        <v>1</v>
      </c>
      <c r="P291" s="33"/>
      <c r="Q291" s="48">
        <f>M291+O291</f>
        <v>3</v>
      </c>
      <c r="R291" s="33"/>
    </row>
    <row r="292" spans="1:33" x14ac:dyDescent="0.3">
      <c r="A292" s="5"/>
      <c r="B292" s="6">
        <v>306</v>
      </c>
      <c r="C292" s="8" t="s">
        <v>395</v>
      </c>
      <c r="D292" s="8" t="s">
        <v>396</v>
      </c>
      <c r="E292" s="7">
        <v>36600</v>
      </c>
      <c r="F292" s="16">
        <v>3150059081</v>
      </c>
      <c r="G292" s="16">
        <v>765038431</v>
      </c>
      <c r="H292" s="20" t="s">
        <v>591</v>
      </c>
      <c r="I292" s="16">
        <v>764211524</v>
      </c>
      <c r="J292" s="16" t="s">
        <v>534</v>
      </c>
      <c r="K292" s="16" t="s">
        <v>798</v>
      </c>
      <c r="L292" s="6">
        <v>8</v>
      </c>
      <c r="M292" s="74">
        <v>4</v>
      </c>
      <c r="N292" s="87">
        <v>10</v>
      </c>
      <c r="O292" s="88">
        <v>2</v>
      </c>
      <c r="P292" s="33"/>
      <c r="Q292" s="48">
        <f>M292+O292</f>
        <v>6</v>
      </c>
      <c r="R292" s="33"/>
    </row>
    <row r="293" spans="1:33" x14ac:dyDescent="0.3">
      <c r="A293" s="5"/>
      <c r="B293" s="6">
        <v>201</v>
      </c>
      <c r="C293" s="8" t="s">
        <v>463</v>
      </c>
      <c r="D293" s="8" t="s">
        <v>464</v>
      </c>
      <c r="E293" s="7">
        <v>36161</v>
      </c>
      <c r="F293" s="16"/>
      <c r="G293" s="16">
        <v>760838134</v>
      </c>
      <c r="H293" s="20" t="s">
        <v>544</v>
      </c>
      <c r="I293" s="16">
        <v>722529271</v>
      </c>
      <c r="J293" s="16" t="s">
        <v>534</v>
      </c>
      <c r="K293" s="16" t="s">
        <v>798</v>
      </c>
      <c r="L293" s="6">
        <v>42</v>
      </c>
      <c r="M293" s="74">
        <v>1</v>
      </c>
      <c r="N293" s="87">
        <v>30</v>
      </c>
      <c r="O293" s="88">
        <v>1</v>
      </c>
      <c r="P293" s="33"/>
      <c r="Q293" s="48">
        <f>M293+O293</f>
        <v>2</v>
      </c>
      <c r="R293" s="33">
        <f>SUM(Q287:Q293)</f>
        <v>43</v>
      </c>
    </row>
    <row r="294" spans="1:33" x14ac:dyDescent="0.3">
      <c r="A294" s="5"/>
      <c r="B294" s="6">
        <v>914</v>
      </c>
      <c r="C294" s="8" t="s">
        <v>96</v>
      </c>
      <c r="D294" s="8" t="s">
        <v>97</v>
      </c>
      <c r="E294" s="7">
        <v>39172</v>
      </c>
      <c r="F294" s="16"/>
      <c r="G294" s="16">
        <v>828196440</v>
      </c>
      <c r="H294" s="20" t="s">
        <v>749</v>
      </c>
      <c r="I294" s="16">
        <v>824635203</v>
      </c>
      <c r="J294" s="16" t="s">
        <v>625</v>
      </c>
      <c r="K294" s="16"/>
      <c r="L294" s="6">
        <v>13</v>
      </c>
      <c r="M294" s="74">
        <v>1</v>
      </c>
      <c r="N294" s="87">
        <v>17</v>
      </c>
      <c r="O294" s="88">
        <v>1</v>
      </c>
      <c r="P294" s="33"/>
      <c r="Q294" s="48">
        <f>M294+O294</f>
        <v>2</v>
      </c>
      <c r="R294" s="33"/>
    </row>
    <row r="295" spans="1:33" x14ac:dyDescent="0.3">
      <c r="A295" s="5"/>
      <c r="B295" s="6">
        <v>916</v>
      </c>
      <c r="C295" s="8" t="s">
        <v>100</v>
      </c>
      <c r="D295" s="8" t="s">
        <v>101</v>
      </c>
      <c r="E295" s="7">
        <v>39323</v>
      </c>
      <c r="F295" s="16"/>
      <c r="G295" s="16">
        <v>824436105</v>
      </c>
      <c r="H295" s="20" t="s">
        <v>652</v>
      </c>
      <c r="I295" s="16">
        <v>824436105</v>
      </c>
      <c r="J295" s="16" t="s">
        <v>625</v>
      </c>
      <c r="K295" s="16"/>
      <c r="L295" s="6">
        <v>16</v>
      </c>
      <c r="M295" s="74">
        <v>1</v>
      </c>
      <c r="N295" s="87">
        <v>27</v>
      </c>
      <c r="O295" s="88">
        <v>1</v>
      </c>
      <c r="P295" s="33"/>
      <c r="Q295" s="48">
        <f>M295+O295</f>
        <v>2</v>
      </c>
      <c r="R295" s="33"/>
    </row>
    <row r="296" spans="1:33" x14ac:dyDescent="0.3">
      <c r="A296" s="5"/>
      <c r="B296" s="6">
        <v>919</v>
      </c>
      <c r="C296" s="8" t="s">
        <v>102</v>
      </c>
      <c r="D296" s="8" t="s">
        <v>103</v>
      </c>
      <c r="E296" s="7">
        <v>38622</v>
      </c>
      <c r="F296" s="16"/>
      <c r="G296" s="16">
        <v>8294695164</v>
      </c>
      <c r="H296" s="20" t="s">
        <v>747</v>
      </c>
      <c r="I296" s="16">
        <v>829210128</v>
      </c>
      <c r="J296" s="16" t="s">
        <v>625</v>
      </c>
      <c r="K296" s="16"/>
      <c r="L296" s="6">
        <v>17</v>
      </c>
      <c r="M296" s="74">
        <v>1</v>
      </c>
      <c r="N296" s="87">
        <v>24</v>
      </c>
      <c r="O296" s="88">
        <v>1</v>
      </c>
      <c r="P296" s="33"/>
      <c r="Q296" s="48">
        <f>M296+O296</f>
        <v>2</v>
      </c>
      <c r="R296" s="33"/>
    </row>
    <row r="297" spans="1:33" x14ac:dyDescent="0.3">
      <c r="A297" s="5"/>
      <c r="B297" s="6">
        <v>920</v>
      </c>
      <c r="C297" s="8" t="s">
        <v>85</v>
      </c>
      <c r="D297" s="8" t="s">
        <v>113</v>
      </c>
      <c r="E297" s="7">
        <v>39230</v>
      </c>
      <c r="F297" s="16"/>
      <c r="G297" s="16">
        <v>82423098</v>
      </c>
      <c r="H297" s="20" t="s">
        <v>746</v>
      </c>
      <c r="I297" s="16">
        <v>824423098</v>
      </c>
      <c r="J297" s="16" t="s">
        <v>625</v>
      </c>
      <c r="K297" s="16"/>
      <c r="L297" s="6">
        <v>23</v>
      </c>
      <c r="M297" s="74">
        <v>1</v>
      </c>
      <c r="N297" s="87">
        <v>20</v>
      </c>
      <c r="O297" s="88">
        <v>1</v>
      </c>
      <c r="P297" s="33"/>
      <c r="Q297" s="48">
        <f>M297+O297</f>
        <v>2</v>
      </c>
      <c r="R297" s="33"/>
    </row>
    <row r="298" spans="1:33" x14ac:dyDescent="0.3">
      <c r="A298" s="5"/>
      <c r="B298" s="6">
        <v>932</v>
      </c>
      <c r="C298" s="8" t="s">
        <v>75</v>
      </c>
      <c r="D298" s="8" t="s">
        <v>98</v>
      </c>
      <c r="E298" s="7">
        <v>38502</v>
      </c>
      <c r="F298" s="16"/>
      <c r="G298" s="16">
        <v>824634378</v>
      </c>
      <c r="H298" s="20" t="s">
        <v>742</v>
      </c>
      <c r="I298" s="16">
        <v>824634375</v>
      </c>
      <c r="J298" s="16" t="s">
        <v>625</v>
      </c>
      <c r="K298" s="16"/>
      <c r="L298" s="6">
        <v>14</v>
      </c>
      <c r="M298" s="74">
        <v>1</v>
      </c>
      <c r="N298" s="87">
        <v>22</v>
      </c>
      <c r="O298" s="88">
        <v>1</v>
      </c>
      <c r="P298" s="33"/>
      <c r="Q298" s="48">
        <f>M298+O298</f>
        <v>2</v>
      </c>
      <c r="R298" s="33"/>
    </row>
    <row r="299" spans="1:33" x14ac:dyDescent="0.3">
      <c r="A299" s="5"/>
      <c r="B299" s="6">
        <v>934</v>
      </c>
      <c r="C299" s="8" t="s">
        <v>79</v>
      </c>
      <c r="D299" s="8" t="s">
        <v>80</v>
      </c>
      <c r="E299" s="7">
        <v>38596</v>
      </c>
      <c r="F299" s="16"/>
      <c r="G299" s="16">
        <v>824506445</v>
      </c>
      <c r="H299" s="20" t="s">
        <v>739</v>
      </c>
      <c r="I299" s="16">
        <v>824140386</v>
      </c>
      <c r="J299" s="16" t="s">
        <v>625</v>
      </c>
      <c r="K299" s="16"/>
      <c r="L299" s="6">
        <v>4</v>
      </c>
      <c r="M299" s="74">
        <v>8</v>
      </c>
      <c r="N299" s="87" t="s">
        <v>605</v>
      </c>
      <c r="O299" s="88">
        <v>0</v>
      </c>
      <c r="P299" s="33"/>
      <c r="Q299" s="48">
        <f>M299+O299</f>
        <v>8</v>
      </c>
      <c r="R299" s="33"/>
    </row>
    <row r="300" spans="1:33" x14ac:dyDescent="0.3">
      <c r="A300" s="5"/>
      <c r="B300" s="6">
        <v>938</v>
      </c>
      <c r="C300" s="8" t="s">
        <v>95</v>
      </c>
      <c r="D300" s="8" t="s">
        <v>51</v>
      </c>
      <c r="E300" s="7">
        <v>38973</v>
      </c>
      <c r="F300" s="16"/>
      <c r="G300" s="16">
        <v>823743126</v>
      </c>
      <c r="H300" s="20" t="s">
        <v>668</v>
      </c>
      <c r="I300" s="16">
        <v>823743126</v>
      </c>
      <c r="J300" s="16" t="s">
        <v>625</v>
      </c>
      <c r="K300" s="16"/>
      <c r="L300" s="6">
        <v>12</v>
      </c>
      <c r="M300" s="74">
        <v>1</v>
      </c>
      <c r="N300" s="87">
        <v>18</v>
      </c>
      <c r="O300" s="88">
        <v>1</v>
      </c>
      <c r="P300" s="33"/>
      <c r="Q300" s="48">
        <f>M300+O300</f>
        <v>2</v>
      </c>
      <c r="R300" s="33"/>
    </row>
    <row r="301" spans="1:33" x14ac:dyDescent="0.3">
      <c r="A301" s="5"/>
      <c r="B301" s="6">
        <v>940</v>
      </c>
      <c r="C301" s="8" t="s">
        <v>908</v>
      </c>
      <c r="D301" s="8" t="s">
        <v>293</v>
      </c>
      <c r="E301" s="7">
        <v>38647</v>
      </c>
      <c r="F301" s="16"/>
      <c r="G301" s="16">
        <v>828168332</v>
      </c>
      <c r="H301" s="20" t="s">
        <v>909</v>
      </c>
      <c r="I301" s="16">
        <v>844608133</v>
      </c>
      <c r="J301" s="16" t="s">
        <v>625</v>
      </c>
      <c r="K301" s="16"/>
      <c r="L301" s="6" t="s">
        <v>605</v>
      </c>
      <c r="M301" s="74">
        <v>0</v>
      </c>
      <c r="N301" s="87">
        <v>4</v>
      </c>
      <c r="O301" s="88">
        <v>8</v>
      </c>
      <c r="P301" s="33"/>
      <c r="Q301" s="48">
        <f>M301+O301</f>
        <v>8</v>
      </c>
      <c r="R301" s="33"/>
    </row>
    <row r="302" spans="1:33" x14ac:dyDescent="0.3">
      <c r="A302" s="5"/>
      <c r="B302" s="6">
        <v>956</v>
      </c>
      <c r="C302" s="8" t="s">
        <v>893</v>
      </c>
      <c r="D302" s="8" t="s">
        <v>894</v>
      </c>
      <c r="E302" s="7">
        <v>38694</v>
      </c>
      <c r="F302" s="16"/>
      <c r="G302" s="16">
        <v>823743126</v>
      </c>
      <c r="H302" s="20"/>
      <c r="I302" s="16">
        <v>823743126</v>
      </c>
      <c r="J302" s="16" t="s">
        <v>625</v>
      </c>
      <c r="K302" s="16"/>
      <c r="L302" s="6" t="s">
        <v>605</v>
      </c>
      <c r="M302" s="74">
        <v>0</v>
      </c>
      <c r="N302" s="87">
        <v>19</v>
      </c>
      <c r="O302" s="88">
        <v>1</v>
      </c>
      <c r="P302" s="33"/>
      <c r="Q302" s="48">
        <f>M302+O302</f>
        <v>1</v>
      </c>
      <c r="R302" s="33"/>
    </row>
    <row r="303" spans="1:33" x14ac:dyDescent="0.3">
      <c r="A303" s="5"/>
      <c r="B303" s="6">
        <v>957</v>
      </c>
      <c r="C303" s="8" t="s">
        <v>890</v>
      </c>
      <c r="D303" s="8" t="s">
        <v>891</v>
      </c>
      <c r="E303" s="7">
        <v>38386</v>
      </c>
      <c r="F303" s="16"/>
      <c r="G303" s="16">
        <v>823767394</v>
      </c>
      <c r="H303" s="20" t="s">
        <v>892</v>
      </c>
      <c r="I303" s="16">
        <v>823767394</v>
      </c>
      <c r="J303" s="16" t="s">
        <v>625</v>
      </c>
      <c r="K303" s="16"/>
      <c r="L303" s="6" t="s">
        <v>605</v>
      </c>
      <c r="M303" s="74">
        <v>0</v>
      </c>
      <c r="N303" s="87">
        <v>21</v>
      </c>
      <c r="O303" s="88">
        <v>1</v>
      </c>
      <c r="P303" s="33"/>
      <c r="Q303" s="48">
        <f>M303+O303</f>
        <v>1</v>
      </c>
      <c r="R303" s="33"/>
    </row>
    <row r="304" spans="1:33" x14ac:dyDescent="0.3">
      <c r="A304" s="5"/>
      <c r="B304" s="6">
        <v>819</v>
      </c>
      <c r="C304" s="8" t="s">
        <v>211</v>
      </c>
      <c r="D304" s="8" t="s">
        <v>212</v>
      </c>
      <c r="E304" s="7">
        <v>21916</v>
      </c>
      <c r="F304" s="16">
        <v>70703556080</v>
      </c>
      <c r="G304" s="16">
        <v>832957688</v>
      </c>
      <c r="H304" s="20" t="s">
        <v>702</v>
      </c>
      <c r="I304" s="16">
        <v>832957688</v>
      </c>
      <c r="J304" s="16" t="s">
        <v>625</v>
      </c>
      <c r="K304" s="16"/>
      <c r="L304" s="6">
        <v>57</v>
      </c>
      <c r="M304" s="74">
        <v>1</v>
      </c>
      <c r="N304" s="87">
        <v>46</v>
      </c>
      <c r="O304" s="88">
        <v>1</v>
      </c>
      <c r="P304" s="33"/>
      <c r="Q304" s="48">
        <f>M304+O304</f>
        <v>2</v>
      </c>
      <c r="R304" s="33"/>
    </row>
    <row r="305" spans="1:33" x14ac:dyDescent="0.3">
      <c r="A305" s="5"/>
      <c r="B305" s="6">
        <v>830</v>
      </c>
      <c r="C305" s="8" t="s">
        <v>125</v>
      </c>
      <c r="D305" s="8" t="s">
        <v>711</v>
      </c>
      <c r="E305" s="7">
        <v>38708</v>
      </c>
      <c r="F305" s="16"/>
      <c r="G305" s="16">
        <v>837308945</v>
      </c>
      <c r="H305" s="20" t="s">
        <v>710</v>
      </c>
      <c r="I305" s="16">
        <v>823126164</v>
      </c>
      <c r="J305" s="16" t="s">
        <v>625</v>
      </c>
      <c r="K305" s="16"/>
      <c r="L305" s="6">
        <v>6</v>
      </c>
      <c r="M305" s="74">
        <v>6</v>
      </c>
      <c r="N305" s="87">
        <v>6</v>
      </c>
      <c r="O305" s="88">
        <v>6</v>
      </c>
      <c r="P305" s="33"/>
      <c r="Q305" s="48">
        <f>M305+O305</f>
        <v>12</v>
      </c>
      <c r="R305" s="33"/>
    </row>
    <row r="306" spans="1:33" x14ac:dyDescent="0.3">
      <c r="A306" s="5"/>
      <c r="B306" s="6">
        <v>834</v>
      </c>
      <c r="C306" s="8" t="s">
        <v>198</v>
      </c>
      <c r="D306" s="8" t="s">
        <v>199</v>
      </c>
      <c r="E306" s="7">
        <v>38650</v>
      </c>
      <c r="F306" s="16"/>
      <c r="G306" s="16">
        <v>828770977</v>
      </c>
      <c r="H306" s="20" t="s">
        <v>713</v>
      </c>
      <c r="I306" s="16">
        <v>828770977</v>
      </c>
      <c r="J306" s="16" t="s">
        <v>625</v>
      </c>
      <c r="K306" s="16"/>
      <c r="L306" s="6">
        <v>50</v>
      </c>
      <c r="M306" s="74">
        <v>1</v>
      </c>
      <c r="N306" s="87" t="s">
        <v>605</v>
      </c>
      <c r="O306" s="88">
        <v>0</v>
      </c>
      <c r="P306" s="33"/>
      <c r="Q306" s="48">
        <f>M306+O306</f>
        <v>1</v>
      </c>
      <c r="R306" s="33"/>
    </row>
    <row r="307" spans="1:33" x14ac:dyDescent="0.3">
      <c r="A307" s="5"/>
      <c r="B307" s="6">
        <v>836</v>
      </c>
      <c r="C307" s="8" t="s">
        <v>131</v>
      </c>
      <c r="D307" s="8" t="s">
        <v>142</v>
      </c>
      <c r="E307" s="7">
        <v>39380</v>
      </c>
      <c r="F307" s="16"/>
      <c r="G307" s="16">
        <v>823389532</v>
      </c>
      <c r="H307" s="20" t="s">
        <v>715</v>
      </c>
      <c r="I307" s="16">
        <v>823389832</v>
      </c>
      <c r="J307" s="16" t="s">
        <v>625</v>
      </c>
      <c r="K307" s="16"/>
      <c r="L307" s="6">
        <v>16</v>
      </c>
      <c r="M307" s="74">
        <v>1</v>
      </c>
      <c r="N307" s="87">
        <v>20</v>
      </c>
      <c r="O307" s="88">
        <v>1</v>
      </c>
      <c r="P307" s="33"/>
      <c r="Q307" s="48">
        <f>M307+O307</f>
        <v>2</v>
      </c>
      <c r="R307" s="33"/>
    </row>
    <row r="308" spans="1:33" s="38" customFormat="1" x14ac:dyDescent="0.3">
      <c r="A308" s="5"/>
      <c r="B308" s="6">
        <v>837</v>
      </c>
      <c r="C308" s="8" t="s">
        <v>192</v>
      </c>
      <c r="D308" s="8" t="s">
        <v>142</v>
      </c>
      <c r="E308" s="7">
        <v>39380</v>
      </c>
      <c r="F308" s="16"/>
      <c r="G308" s="16">
        <v>823389532</v>
      </c>
      <c r="H308" s="20" t="s">
        <v>715</v>
      </c>
      <c r="I308" s="16">
        <v>823389532</v>
      </c>
      <c r="J308" s="16" t="s">
        <v>625</v>
      </c>
      <c r="K308" s="16"/>
      <c r="L308" s="6">
        <v>46</v>
      </c>
      <c r="M308" s="74">
        <v>1</v>
      </c>
      <c r="N308" s="87">
        <v>11</v>
      </c>
      <c r="O308" s="88">
        <v>1</v>
      </c>
      <c r="P308" s="33"/>
      <c r="Q308" s="48">
        <f>M308+O308</f>
        <v>2</v>
      </c>
      <c r="R308" s="33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</row>
    <row r="309" spans="1:33" x14ac:dyDescent="0.3">
      <c r="A309" s="5"/>
      <c r="B309" s="6">
        <v>849</v>
      </c>
      <c r="C309" s="8" t="s">
        <v>161</v>
      </c>
      <c r="D309" s="8" t="s">
        <v>162</v>
      </c>
      <c r="E309" s="7">
        <v>38767</v>
      </c>
      <c r="F309" s="16">
        <v>602196177086</v>
      </c>
      <c r="G309" s="16">
        <v>823049664</v>
      </c>
      <c r="H309" s="20" t="s">
        <v>722</v>
      </c>
      <c r="I309" s="16">
        <v>760973881</v>
      </c>
      <c r="J309" s="16" t="s">
        <v>625</v>
      </c>
      <c r="K309" s="16"/>
      <c r="L309" s="6">
        <v>27</v>
      </c>
      <c r="M309" s="74">
        <v>1</v>
      </c>
      <c r="N309" s="87">
        <v>23</v>
      </c>
      <c r="O309" s="88">
        <v>1</v>
      </c>
      <c r="P309" s="33"/>
      <c r="Q309" s="48">
        <f>M309+O309</f>
        <v>2</v>
      </c>
      <c r="R309" s="33"/>
    </row>
    <row r="310" spans="1:33" x14ac:dyDescent="0.3">
      <c r="A310" s="5"/>
      <c r="B310" s="6">
        <v>863</v>
      </c>
      <c r="C310" s="8" t="s">
        <v>177</v>
      </c>
      <c r="D310" s="8" t="s">
        <v>178</v>
      </c>
      <c r="E310" s="7">
        <v>39851</v>
      </c>
      <c r="F310" s="16"/>
      <c r="G310" s="16">
        <v>827272649</v>
      </c>
      <c r="H310" s="20" t="s">
        <v>681</v>
      </c>
      <c r="I310" s="16">
        <v>827272649</v>
      </c>
      <c r="J310" s="16" t="s">
        <v>625</v>
      </c>
      <c r="K310" s="16"/>
      <c r="L310" s="6">
        <v>38</v>
      </c>
      <c r="M310" s="74">
        <v>1</v>
      </c>
      <c r="N310" s="87">
        <v>28</v>
      </c>
      <c r="O310" s="88">
        <v>1</v>
      </c>
      <c r="P310" s="33"/>
      <c r="Q310" s="48">
        <f>M310+O310</f>
        <v>2</v>
      </c>
      <c r="R310" s="33"/>
    </row>
    <row r="311" spans="1:33" x14ac:dyDescent="0.3">
      <c r="A311" s="5"/>
      <c r="B311" s="6">
        <v>865</v>
      </c>
      <c r="C311" s="8" t="s">
        <v>165</v>
      </c>
      <c r="D311" s="8" t="s">
        <v>166</v>
      </c>
      <c r="E311" s="7">
        <v>38596</v>
      </c>
      <c r="F311" s="16">
        <v>509015120082</v>
      </c>
      <c r="G311" s="16">
        <v>836355660</v>
      </c>
      <c r="H311" s="20" t="s">
        <v>731</v>
      </c>
      <c r="I311" s="16">
        <v>836355660</v>
      </c>
      <c r="J311" s="16" t="s">
        <v>625</v>
      </c>
      <c r="K311" s="16"/>
      <c r="L311" s="6">
        <v>30</v>
      </c>
      <c r="M311" s="74">
        <v>1</v>
      </c>
      <c r="N311" s="87">
        <v>22</v>
      </c>
      <c r="O311" s="88">
        <v>1</v>
      </c>
      <c r="P311" s="33"/>
      <c r="Q311" s="48">
        <f>M311+O311</f>
        <v>2</v>
      </c>
      <c r="R311" s="33"/>
    </row>
    <row r="312" spans="1:33" x14ac:dyDescent="0.3">
      <c r="A312" s="5"/>
      <c r="B312" s="6">
        <v>880</v>
      </c>
      <c r="C312" s="8" t="s">
        <v>154</v>
      </c>
      <c r="D312" s="8" t="s">
        <v>155</v>
      </c>
      <c r="E312" s="7">
        <v>39239</v>
      </c>
      <c r="F312" s="16"/>
      <c r="G312" s="16">
        <v>823389532</v>
      </c>
      <c r="H312" s="7"/>
      <c r="I312" s="16"/>
      <c r="J312" s="16" t="s">
        <v>625</v>
      </c>
      <c r="K312" s="16"/>
      <c r="L312" s="6">
        <v>23</v>
      </c>
      <c r="M312" s="74">
        <v>1</v>
      </c>
      <c r="N312" s="87">
        <v>18</v>
      </c>
      <c r="O312" s="88">
        <v>1</v>
      </c>
      <c r="P312" s="33"/>
      <c r="Q312" s="48">
        <f>M312+O312</f>
        <v>2</v>
      </c>
      <c r="R312" s="33"/>
    </row>
    <row r="313" spans="1:33" x14ac:dyDescent="0.3">
      <c r="A313" s="5"/>
      <c r="B313" s="6">
        <v>884</v>
      </c>
      <c r="C313" s="8" t="s">
        <v>173</v>
      </c>
      <c r="D313" s="8" t="s">
        <v>174</v>
      </c>
      <c r="E313" s="7">
        <v>39239</v>
      </c>
      <c r="F313" s="16"/>
      <c r="G313" s="16">
        <v>823349821</v>
      </c>
      <c r="H313" s="20" t="s">
        <v>737</v>
      </c>
      <c r="I313" s="16">
        <v>823349821</v>
      </c>
      <c r="J313" s="16" t="s">
        <v>625</v>
      </c>
      <c r="K313" s="16"/>
      <c r="L313" s="6">
        <v>36</v>
      </c>
      <c r="M313" s="74">
        <v>1</v>
      </c>
      <c r="N313" s="87">
        <v>15</v>
      </c>
      <c r="O313" s="88">
        <v>1</v>
      </c>
      <c r="P313" s="33"/>
      <c r="Q313" s="48">
        <f>M313+O313</f>
        <v>2</v>
      </c>
      <c r="R313" s="33"/>
    </row>
    <row r="314" spans="1:33" x14ac:dyDescent="0.3">
      <c r="A314" s="5"/>
      <c r="B314" s="6">
        <v>888</v>
      </c>
      <c r="C314" s="8" t="s">
        <v>194</v>
      </c>
      <c r="D314" s="8" t="s">
        <v>195</v>
      </c>
      <c r="E314" s="7">
        <v>38376</v>
      </c>
      <c r="F314" s="16"/>
      <c r="G314" s="16">
        <v>732395376</v>
      </c>
      <c r="H314" s="20" t="s">
        <v>922</v>
      </c>
      <c r="I314" s="16">
        <v>73239576</v>
      </c>
      <c r="J314" s="16" t="s">
        <v>625</v>
      </c>
      <c r="K314" s="16"/>
      <c r="L314" s="6">
        <v>48</v>
      </c>
      <c r="M314" s="74">
        <v>1</v>
      </c>
      <c r="N314" s="87">
        <v>37</v>
      </c>
      <c r="O314" s="88">
        <v>1</v>
      </c>
      <c r="P314" s="33"/>
      <c r="Q314" s="48">
        <f>M314+O314</f>
        <v>2</v>
      </c>
      <c r="R314" s="33"/>
    </row>
    <row r="315" spans="1:33" x14ac:dyDescent="0.3">
      <c r="A315" s="5"/>
      <c r="B315" s="6">
        <v>1281</v>
      </c>
      <c r="C315" s="8" t="s">
        <v>826</v>
      </c>
      <c r="D315" s="8" t="s">
        <v>827</v>
      </c>
      <c r="E315" s="7">
        <v>38666</v>
      </c>
      <c r="F315" s="16"/>
      <c r="G315" s="16">
        <v>828377153</v>
      </c>
      <c r="H315" s="20"/>
      <c r="I315" s="16"/>
      <c r="J315" s="16" t="s">
        <v>625</v>
      </c>
      <c r="K315" s="16"/>
      <c r="L315" s="6" t="s">
        <v>605</v>
      </c>
      <c r="M315" s="74">
        <v>0</v>
      </c>
      <c r="N315" s="87">
        <v>43</v>
      </c>
      <c r="O315" s="88">
        <v>1</v>
      </c>
      <c r="P315" s="33"/>
      <c r="Q315" s="48">
        <f>M315+O315</f>
        <v>1</v>
      </c>
      <c r="R315" s="33"/>
    </row>
    <row r="316" spans="1:33" x14ac:dyDescent="0.3">
      <c r="A316" s="5"/>
      <c r="B316" s="6">
        <v>1282</v>
      </c>
      <c r="C316" s="8" t="s">
        <v>36</v>
      </c>
      <c r="D316" s="8" t="s">
        <v>825</v>
      </c>
      <c r="E316" s="7">
        <v>38661</v>
      </c>
      <c r="F316" s="16"/>
      <c r="G316" s="16">
        <v>764836674</v>
      </c>
      <c r="H316" s="20"/>
      <c r="I316" s="16"/>
      <c r="J316" s="16" t="s">
        <v>625</v>
      </c>
      <c r="K316" s="16"/>
      <c r="L316" s="6" t="s">
        <v>605</v>
      </c>
      <c r="M316" s="74">
        <v>0</v>
      </c>
      <c r="N316" s="87">
        <v>34</v>
      </c>
      <c r="O316" s="88">
        <v>1</v>
      </c>
      <c r="P316" s="33"/>
      <c r="Q316" s="48">
        <f>M316+O316</f>
        <v>1</v>
      </c>
      <c r="R316" s="33"/>
    </row>
    <row r="317" spans="1:33" x14ac:dyDescent="0.3">
      <c r="A317" s="5"/>
      <c r="B317" s="6">
        <v>1283</v>
      </c>
      <c r="C317" s="8" t="s">
        <v>821</v>
      </c>
      <c r="D317" s="8" t="s">
        <v>822</v>
      </c>
      <c r="E317" s="7">
        <v>38535</v>
      </c>
      <c r="F317" s="16"/>
      <c r="G317" s="16">
        <v>721980660</v>
      </c>
      <c r="H317" s="20" t="s">
        <v>823</v>
      </c>
      <c r="I317" s="16">
        <v>721980660</v>
      </c>
      <c r="J317" s="16" t="s">
        <v>625</v>
      </c>
      <c r="K317" s="16"/>
      <c r="L317" s="6" t="s">
        <v>605</v>
      </c>
      <c r="M317" s="74">
        <v>0</v>
      </c>
      <c r="N317" s="87">
        <v>26</v>
      </c>
      <c r="O317" s="88">
        <v>1</v>
      </c>
      <c r="P317" s="33"/>
      <c r="Q317" s="48">
        <f>M317+O317</f>
        <v>1</v>
      </c>
      <c r="R317" s="33"/>
    </row>
    <row r="318" spans="1:33" x14ac:dyDescent="0.3">
      <c r="A318" s="26"/>
      <c r="B318" s="27">
        <v>724</v>
      </c>
      <c r="C318" s="28" t="s">
        <v>932</v>
      </c>
      <c r="D318" s="28" t="s">
        <v>933</v>
      </c>
      <c r="E318" s="29">
        <v>37719</v>
      </c>
      <c r="F318" s="30"/>
      <c r="G318" s="30">
        <v>832345638</v>
      </c>
      <c r="H318" s="31" t="s">
        <v>1011</v>
      </c>
      <c r="I318" s="30">
        <v>832323796</v>
      </c>
      <c r="J318" s="30" t="s">
        <v>625</v>
      </c>
      <c r="K318" s="30"/>
      <c r="L318" s="27" t="s">
        <v>605</v>
      </c>
      <c r="M318" s="81">
        <v>0</v>
      </c>
      <c r="N318" s="89">
        <v>1</v>
      </c>
      <c r="O318" s="90">
        <v>15</v>
      </c>
      <c r="P318" s="34"/>
      <c r="Q318" s="48">
        <f>M318+O318</f>
        <v>15</v>
      </c>
      <c r="R318" s="34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</row>
    <row r="319" spans="1:33" x14ac:dyDescent="0.3">
      <c r="A319" s="5"/>
      <c r="B319" s="6">
        <v>621</v>
      </c>
      <c r="C319" s="8" t="s">
        <v>36</v>
      </c>
      <c r="D319" s="8" t="s">
        <v>101</v>
      </c>
      <c r="E319" s="7">
        <v>37740</v>
      </c>
      <c r="F319" s="16"/>
      <c r="G319" s="16">
        <v>824436105</v>
      </c>
      <c r="H319" s="20" t="s">
        <v>652</v>
      </c>
      <c r="I319" s="16">
        <v>824404017</v>
      </c>
      <c r="J319" s="16" t="s">
        <v>625</v>
      </c>
      <c r="K319" s="16"/>
      <c r="L319" s="6">
        <v>2</v>
      </c>
      <c r="M319" s="74">
        <v>12</v>
      </c>
      <c r="N319" s="87">
        <v>2</v>
      </c>
      <c r="O319" s="88">
        <v>12</v>
      </c>
      <c r="P319" s="33"/>
      <c r="Q319" s="48">
        <f>M319+O319</f>
        <v>24</v>
      </c>
      <c r="R319" s="33"/>
    </row>
    <row r="320" spans="1:33" x14ac:dyDescent="0.3">
      <c r="A320" s="5"/>
      <c r="B320" s="6">
        <v>637</v>
      </c>
      <c r="C320" s="8" t="s">
        <v>161</v>
      </c>
      <c r="D320" s="8" t="s">
        <v>51</v>
      </c>
      <c r="E320" s="7">
        <v>37819</v>
      </c>
      <c r="F320" s="16"/>
      <c r="G320" s="16">
        <v>823743126</v>
      </c>
      <c r="H320" s="20" t="s">
        <v>668</v>
      </c>
      <c r="I320" s="16">
        <v>823743126</v>
      </c>
      <c r="J320" s="16" t="s">
        <v>625</v>
      </c>
      <c r="K320" s="16"/>
      <c r="L320" s="6">
        <v>11</v>
      </c>
      <c r="M320" s="74">
        <v>1</v>
      </c>
      <c r="N320" s="87">
        <v>8</v>
      </c>
      <c r="O320" s="88">
        <v>4</v>
      </c>
      <c r="P320" s="33"/>
      <c r="Q320" s="48">
        <f>M320+O320</f>
        <v>5</v>
      </c>
      <c r="R320" s="33"/>
    </row>
    <row r="321" spans="1:33" x14ac:dyDescent="0.3">
      <c r="A321" s="5"/>
      <c r="B321" s="6">
        <v>1104</v>
      </c>
      <c r="C321" s="8" t="s">
        <v>283</v>
      </c>
      <c r="D321" s="8" t="s">
        <v>284</v>
      </c>
      <c r="E321" s="7">
        <v>40099</v>
      </c>
      <c r="F321" s="16">
        <v>910130778087</v>
      </c>
      <c r="G321" s="16">
        <v>721839337</v>
      </c>
      <c r="H321" s="20" t="s">
        <v>771</v>
      </c>
      <c r="I321" s="16">
        <v>721503299</v>
      </c>
      <c r="J321" s="16" t="s">
        <v>625</v>
      </c>
      <c r="K321" s="16"/>
      <c r="L321" s="6">
        <v>4</v>
      </c>
      <c r="M321" s="74">
        <v>8</v>
      </c>
      <c r="N321" s="87">
        <v>4</v>
      </c>
      <c r="O321" s="88">
        <v>8</v>
      </c>
      <c r="P321" s="33"/>
      <c r="Q321" s="48">
        <f>M321+O321</f>
        <v>16</v>
      </c>
      <c r="R321" s="33"/>
    </row>
    <row r="322" spans="1:33" x14ac:dyDescent="0.3">
      <c r="A322" s="5"/>
      <c r="B322" s="6">
        <v>1107</v>
      </c>
      <c r="C322" s="8" t="s">
        <v>285</v>
      </c>
      <c r="D322" s="8" t="s">
        <v>286</v>
      </c>
      <c r="E322" s="7">
        <v>39730</v>
      </c>
      <c r="F322" s="16"/>
      <c r="G322" s="16">
        <v>823389532</v>
      </c>
      <c r="H322" s="7"/>
      <c r="I322" s="16">
        <v>823389532</v>
      </c>
      <c r="J322" s="16" t="s">
        <v>625</v>
      </c>
      <c r="K322" s="16"/>
      <c r="L322" s="6">
        <v>6</v>
      </c>
      <c r="M322" s="74">
        <v>6</v>
      </c>
      <c r="N322" s="87" t="s">
        <v>605</v>
      </c>
      <c r="O322" s="88">
        <v>0</v>
      </c>
      <c r="P322" s="33"/>
      <c r="Q322" s="48">
        <f>M322+O322</f>
        <v>6</v>
      </c>
      <c r="R322" s="33"/>
    </row>
    <row r="323" spans="1:33" x14ac:dyDescent="0.3">
      <c r="A323" s="5"/>
      <c r="B323" s="6">
        <v>1112</v>
      </c>
      <c r="C323" s="8" t="s">
        <v>287</v>
      </c>
      <c r="D323" s="8" t="s">
        <v>281</v>
      </c>
      <c r="E323" s="7">
        <v>40533</v>
      </c>
      <c r="F323" s="16"/>
      <c r="G323" s="16">
        <v>713489153</v>
      </c>
      <c r="H323" s="20" t="s">
        <v>767</v>
      </c>
      <c r="I323" s="16">
        <v>713489153</v>
      </c>
      <c r="J323" s="16" t="s">
        <v>625</v>
      </c>
      <c r="K323" s="16"/>
      <c r="L323" s="6">
        <v>7</v>
      </c>
      <c r="M323" s="74">
        <v>5</v>
      </c>
      <c r="N323" s="87" t="s">
        <v>605</v>
      </c>
      <c r="O323" s="88">
        <v>0</v>
      </c>
      <c r="P323" s="33"/>
      <c r="Q323" s="48">
        <f>M323+O323</f>
        <v>5</v>
      </c>
      <c r="R323" s="33"/>
    </row>
    <row r="324" spans="1:33" x14ac:dyDescent="0.3">
      <c r="A324" s="5"/>
      <c r="B324" s="6">
        <v>1113</v>
      </c>
      <c r="C324" s="8" t="s">
        <v>280</v>
      </c>
      <c r="D324" s="8" t="s">
        <v>281</v>
      </c>
      <c r="E324" s="7">
        <v>39700</v>
      </c>
      <c r="F324" s="16"/>
      <c r="G324" s="16">
        <v>713489153</v>
      </c>
      <c r="H324" s="20" t="s">
        <v>767</v>
      </c>
      <c r="I324" s="16">
        <v>713489153</v>
      </c>
      <c r="J324" s="16" t="s">
        <v>625</v>
      </c>
      <c r="K324" s="16"/>
      <c r="L324" s="6">
        <v>2</v>
      </c>
      <c r="M324" s="74">
        <v>12</v>
      </c>
      <c r="N324" s="87" t="s">
        <v>605</v>
      </c>
      <c r="O324" s="88">
        <v>0</v>
      </c>
      <c r="P324" s="33"/>
      <c r="Q324" s="48">
        <f>M324+O324</f>
        <v>12</v>
      </c>
      <c r="R324" s="33"/>
    </row>
    <row r="325" spans="1:33" x14ac:dyDescent="0.3">
      <c r="A325" s="5"/>
      <c r="B325" s="6">
        <v>1114</v>
      </c>
      <c r="C325" s="8" t="s">
        <v>292</v>
      </c>
      <c r="D325" s="8" t="s">
        <v>293</v>
      </c>
      <c r="E325" s="7">
        <v>40460</v>
      </c>
      <c r="F325" s="16"/>
      <c r="G325" s="16">
        <v>844608188</v>
      </c>
      <c r="H325" s="20" t="s">
        <v>766</v>
      </c>
      <c r="I325" s="16">
        <v>844608188</v>
      </c>
      <c r="J325" s="16" t="s">
        <v>625</v>
      </c>
      <c r="K325" s="16"/>
      <c r="L325" s="6">
        <v>11</v>
      </c>
      <c r="M325" s="74">
        <v>1</v>
      </c>
      <c r="N325" s="87" t="s">
        <v>605</v>
      </c>
      <c r="O325" s="88">
        <v>0</v>
      </c>
      <c r="P325" s="33"/>
      <c r="Q325" s="48">
        <f>M325+O325</f>
        <v>1</v>
      </c>
      <c r="R325" s="33"/>
    </row>
    <row r="326" spans="1:33" x14ac:dyDescent="0.3">
      <c r="A326" s="5"/>
      <c r="B326" s="6">
        <v>1012</v>
      </c>
      <c r="C326" s="8" t="s">
        <v>181</v>
      </c>
      <c r="D326" s="8" t="s">
        <v>97</v>
      </c>
      <c r="E326" s="7">
        <v>39616</v>
      </c>
      <c r="F326" s="16"/>
      <c r="G326" s="16">
        <v>828196440</v>
      </c>
      <c r="H326" s="20" t="s">
        <v>749</v>
      </c>
      <c r="I326" s="16">
        <v>824635203</v>
      </c>
      <c r="J326" s="16" t="s">
        <v>625</v>
      </c>
      <c r="K326" s="16"/>
      <c r="L326" s="6">
        <v>16</v>
      </c>
      <c r="M326" s="74">
        <v>1</v>
      </c>
      <c r="N326" s="87">
        <v>17</v>
      </c>
      <c r="O326" s="88">
        <v>1</v>
      </c>
      <c r="P326" s="33"/>
      <c r="Q326" s="48">
        <f>M326+O326</f>
        <v>2</v>
      </c>
      <c r="R326" s="33"/>
    </row>
    <row r="327" spans="1:33" x14ac:dyDescent="0.3">
      <c r="A327" s="5"/>
      <c r="B327" s="6">
        <v>1015</v>
      </c>
      <c r="C327" s="8" t="s">
        <v>316</v>
      </c>
      <c r="D327" s="8" t="s">
        <v>103</v>
      </c>
      <c r="E327" s="7">
        <v>39469</v>
      </c>
      <c r="F327" s="16"/>
      <c r="G327" s="16">
        <v>824695164</v>
      </c>
      <c r="H327" s="20" t="s">
        <v>747</v>
      </c>
      <c r="I327" s="16">
        <v>829210128</v>
      </c>
      <c r="J327" s="16" t="s">
        <v>625</v>
      </c>
      <c r="K327" s="16"/>
      <c r="L327" s="6">
        <v>18</v>
      </c>
      <c r="M327" s="74">
        <v>1</v>
      </c>
      <c r="N327" s="87">
        <v>19</v>
      </c>
      <c r="O327" s="88">
        <v>1</v>
      </c>
      <c r="P327" s="33"/>
      <c r="Q327" s="48">
        <f>M327+O327</f>
        <v>2</v>
      </c>
      <c r="R327" s="33"/>
    </row>
    <row r="328" spans="1:33" s="38" customFormat="1" x14ac:dyDescent="0.3">
      <c r="A328" s="5"/>
      <c r="B328" s="6">
        <v>1017</v>
      </c>
      <c r="C328" s="8" t="s">
        <v>313</v>
      </c>
      <c r="D328" s="8" t="s">
        <v>142</v>
      </c>
      <c r="E328" s="7">
        <v>39867</v>
      </c>
      <c r="F328" s="16"/>
      <c r="G328" s="16">
        <v>823389532</v>
      </c>
      <c r="H328" s="20" t="s">
        <v>715</v>
      </c>
      <c r="I328" s="16">
        <v>823389532</v>
      </c>
      <c r="J328" s="16" t="s">
        <v>625</v>
      </c>
      <c r="K328" s="16"/>
      <c r="L328" s="6">
        <v>15</v>
      </c>
      <c r="M328" s="74">
        <v>1</v>
      </c>
      <c r="N328" s="87">
        <v>24</v>
      </c>
      <c r="O328" s="88">
        <v>1</v>
      </c>
      <c r="P328" s="33"/>
      <c r="Q328" s="48">
        <f>M328+O328</f>
        <v>2</v>
      </c>
      <c r="R328" s="33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</row>
    <row r="329" spans="1:33" x14ac:dyDescent="0.3">
      <c r="A329" s="5"/>
      <c r="B329" s="6">
        <v>1024</v>
      </c>
      <c r="C329" s="8" t="s">
        <v>311</v>
      </c>
      <c r="D329" s="8" t="s">
        <v>174</v>
      </c>
      <c r="E329" s="7">
        <v>39876</v>
      </c>
      <c r="F329" s="16"/>
      <c r="G329" s="16">
        <v>823349821</v>
      </c>
      <c r="H329" s="20" t="s">
        <v>737</v>
      </c>
      <c r="I329" s="16">
        <v>2334981</v>
      </c>
      <c r="J329" s="16" t="s">
        <v>625</v>
      </c>
      <c r="K329" s="16"/>
      <c r="L329" s="6">
        <v>13</v>
      </c>
      <c r="M329" s="74">
        <v>1</v>
      </c>
      <c r="N329" s="87">
        <v>14</v>
      </c>
      <c r="O329" s="88">
        <v>1</v>
      </c>
      <c r="P329" s="33"/>
      <c r="Q329" s="48">
        <f>M329+O329</f>
        <v>2</v>
      </c>
      <c r="R329" s="33"/>
    </row>
    <row r="330" spans="1:33" s="32" customFormat="1" x14ac:dyDescent="0.3">
      <c r="A330" s="5"/>
      <c r="B330" s="6">
        <v>1046</v>
      </c>
      <c r="C330" s="8" t="s">
        <v>152</v>
      </c>
      <c r="D330" s="8" t="s">
        <v>871</v>
      </c>
      <c r="E330" s="7">
        <v>39883</v>
      </c>
      <c r="F330" s="16"/>
      <c r="G330" s="16">
        <v>832365180</v>
      </c>
      <c r="H330" s="20" t="s">
        <v>872</v>
      </c>
      <c r="I330" s="16">
        <v>832365180</v>
      </c>
      <c r="J330" s="30" t="s">
        <v>625</v>
      </c>
      <c r="K330" s="16"/>
      <c r="L330" s="6" t="s">
        <v>605</v>
      </c>
      <c r="M330" s="74">
        <v>0</v>
      </c>
      <c r="N330" s="87">
        <v>22</v>
      </c>
      <c r="O330" s="88">
        <v>1</v>
      </c>
      <c r="P330" s="33"/>
      <c r="Q330" s="48">
        <f>M330+O330</f>
        <v>1</v>
      </c>
      <c r="R330" s="33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</row>
    <row r="331" spans="1:33" s="32" customFormat="1" x14ac:dyDescent="0.3">
      <c r="A331" s="5"/>
      <c r="B331" s="6">
        <v>516</v>
      </c>
      <c r="C331" s="8" t="s">
        <v>340</v>
      </c>
      <c r="D331" s="8" t="s">
        <v>293</v>
      </c>
      <c r="E331" s="7">
        <v>37349</v>
      </c>
      <c r="F331" s="16"/>
      <c r="G331" s="16">
        <v>844608188</v>
      </c>
      <c r="H331" s="20" t="s">
        <v>640</v>
      </c>
      <c r="I331" s="16">
        <v>828168332</v>
      </c>
      <c r="J331" s="16" t="s">
        <v>625</v>
      </c>
      <c r="K331" s="16"/>
      <c r="L331" s="6">
        <v>10</v>
      </c>
      <c r="M331" s="74">
        <v>2</v>
      </c>
      <c r="N331" s="87" t="s">
        <v>605</v>
      </c>
      <c r="O331" s="88">
        <v>0</v>
      </c>
      <c r="P331" s="33"/>
      <c r="Q331" s="48">
        <f>M331+O331</f>
        <v>2</v>
      </c>
      <c r="R331" s="33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</row>
    <row r="332" spans="1:33" s="72" customFormat="1" x14ac:dyDescent="0.3">
      <c r="A332" s="70"/>
      <c r="B332" s="6">
        <v>432</v>
      </c>
      <c r="C332" s="8" t="s">
        <v>376</v>
      </c>
      <c r="D332" s="8" t="s">
        <v>166</v>
      </c>
      <c r="E332" s="7">
        <v>37543</v>
      </c>
      <c r="F332" s="16">
        <v>210145075086</v>
      </c>
      <c r="G332" s="16">
        <v>836355660</v>
      </c>
      <c r="H332" s="20" t="s">
        <v>624</v>
      </c>
      <c r="I332" s="16">
        <v>83355660</v>
      </c>
      <c r="J332" s="16" t="s">
        <v>625</v>
      </c>
      <c r="K332" s="16"/>
      <c r="L332" s="6">
        <v>23</v>
      </c>
      <c r="M332" s="74">
        <v>1</v>
      </c>
      <c r="N332" s="91">
        <v>21</v>
      </c>
      <c r="O332" s="92">
        <v>1</v>
      </c>
      <c r="P332" s="71"/>
      <c r="Q332" s="50">
        <f>M332+O332</f>
        <v>2</v>
      </c>
      <c r="R332" s="71">
        <f>SUM(Q294:Q332)</f>
        <v>161</v>
      </c>
    </row>
    <row r="333" spans="1:33" x14ac:dyDescent="0.3">
      <c r="A333" s="5"/>
      <c r="B333" s="6">
        <v>946</v>
      </c>
      <c r="C333" s="8" t="s">
        <v>903</v>
      </c>
      <c r="D333" s="8" t="s">
        <v>904</v>
      </c>
      <c r="E333" s="7">
        <v>39163</v>
      </c>
      <c r="F333" s="16"/>
      <c r="G333" s="16">
        <v>836001750</v>
      </c>
      <c r="H333" s="20" t="s">
        <v>905</v>
      </c>
      <c r="I333" s="16">
        <v>836001750</v>
      </c>
      <c r="J333" s="16" t="s">
        <v>870</v>
      </c>
      <c r="K333" s="16"/>
      <c r="L333" s="6" t="s">
        <v>605</v>
      </c>
      <c r="M333" s="74">
        <v>0</v>
      </c>
      <c r="N333" s="87">
        <v>16</v>
      </c>
      <c r="O333" s="88">
        <v>1</v>
      </c>
      <c r="P333" s="33"/>
      <c r="Q333" s="48">
        <f>M333+O333</f>
        <v>1</v>
      </c>
      <c r="R333" s="33"/>
    </row>
    <row r="334" spans="1:33" x14ac:dyDescent="0.3">
      <c r="A334" s="5"/>
      <c r="B334" s="6">
        <v>949</v>
      </c>
      <c r="C334" s="8" t="s">
        <v>893</v>
      </c>
      <c r="D334" s="8" t="s">
        <v>142</v>
      </c>
      <c r="E334" s="7">
        <v>38784</v>
      </c>
      <c r="F334" s="16"/>
      <c r="G334" s="16">
        <v>827739341</v>
      </c>
      <c r="H334" s="20" t="s">
        <v>869</v>
      </c>
      <c r="I334" s="16">
        <v>827776896</v>
      </c>
      <c r="J334" s="16" t="s">
        <v>870</v>
      </c>
      <c r="K334" s="16"/>
      <c r="L334" s="6" t="s">
        <v>605</v>
      </c>
      <c r="M334" s="74">
        <v>0</v>
      </c>
      <c r="N334" s="87">
        <v>26</v>
      </c>
      <c r="O334" s="88">
        <v>1</v>
      </c>
      <c r="P334" s="33"/>
      <c r="Q334" s="48">
        <f>M334+O334</f>
        <v>1</v>
      </c>
      <c r="R334" s="33"/>
    </row>
    <row r="335" spans="1:33" x14ac:dyDescent="0.3">
      <c r="A335" s="5"/>
      <c r="B335" s="6">
        <v>1048</v>
      </c>
      <c r="C335" s="8" t="s">
        <v>179</v>
      </c>
      <c r="D335" s="8" t="s">
        <v>142</v>
      </c>
      <c r="E335" s="7">
        <v>39793</v>
      </c>
      <c r="F335" s="16"/>
      <c r="G335" s="16">
        <v>827739341</v>
      </c>
      <c r="H335" s="20" t="s">
        <v>869</v>
      </c>
      <c r="I335" s="16">
        <v>827776896</v>
      </c>
      <c r="J335" s="30" t="s">
        <v>870</v>
      </c>
      <c r="K335" s="16"/>
      <c r="L335" s="6" t="s">
        <v>605</v>
      </c>
      <c r="M335" s="74">
        <v>0</v>
      </c>
      <c r="N335" s="87" t="s">
        <v>831</v>
      </c>
      <c r="O335" s="88">
        <v>1</v>
      </c>
      <c r="P335" s="33"/>
      <c r="Q335" s="48">
        <f>M335+O335</f>
        <v>1</v>
      </c>
      <c r="R335" s="33">
        <f>SUM(Q333:Q335)</f>
        <v>3</v>
      </c>
    </row>
    <row r="336" spans="1:33" x14ac:dyDescent="0.3">
      <c r="A336" s="5"/>
      <c r="B336" s="6">
        <v>102</v>
      </c>
      <c r="C336" s="8" t="s">
        <v>11</v>
      </c>
      <c r="D336" s="8" t="s">
        <v>12</v>
      </c>
      <c r="E336" s="7">
        <v>36102</v>
      </c>
      <c r="F336" s="16">
        <v>9811030067087</v>
      </c>
      <c r="G336" s="16">
        <v>794384849</v>
      </c>
      <c r="H336" s="20" t="s">
        <v>539</v>
      </c>
      <c r="I336" s="16">
        <v>794384849</v>
      </c>
      <c r="J336" s="16" t="s">
        <v>502</v>
      </c>
      <c r="K336" s="16" t="s">
        <v>760</v>
      </c>
      <c r="L336" s="6">
        <v>4</v>
      </c>
      <c r="M336" s="74">
        <v>8</v>
      </c>
      <c r="N336" s="87">
        <v>2</v>
      </c>
      <c r="O336" s="88">
        <v>12</v>
      </c>
      <c r="P336" s="33"/>
      <c r="Q336" s="48">
        <f>M336+O336</f>
        <v>20</v>
      </c>
      <c r="R336" s="33"/>
    </row>
    <row r="337" spans="1:33" x14ac:dyDescent="0.3">
      <c r="A337" s="5"/>
      <c r="B337" s="6">
        <v>103</v>
      </c>
      <c r="C337" s="8" t="s">
        <v>800</v>
      </c>
      <c r="D337" s="8" t="s">
        <v>298</v>
      </c>
      <c r="E337" s="7">
        <v>35419</v>
      </c>
      <c r="F337" s="16">
        <v>9612200151085</v>
      </c>
      <c r="G337" s="16">
        <v>723965095</v>
      </c>
      <c r="H337" s="20" t="s">
        <v>539</v>
      </c>
      <c r="I337" s="16">
        <v>836301532</v>
      </c>
      <c r="J337" s="16" t="s">
        <v>502</v>
      </c>
      <c r="K337" s="16" t="s">
        <v>760</v>
      </c>
      <c r="L337" s="6" t="s">
        <v>504</v>
      </c>
      <c r="M337" s="74">
        <v>0</v>
      </c>
      <c r="N337" s="87" t="s">
        <v>605</v>
      </c>
      <c r="O337" s="88">
        <v>0</v>
      </c>
      <c r="P337" s="33"/>
      <c r="Q337" s="48">
        <f>M337+O337</f>
        <v>0</v>
      </c>
      <c r="R337" s="33"/>
    </row>
    <row r="338" spans="1:33" s="32" customFormat="1" x14ac:dyDescent="0.3">
      <c r="A338" s="5"/>
      <c r="B338" s="6">
        <v>105</v>
      </c>
      <c r="C338" s="8" t="s">
        <v>15</v>
      </c>
      <c r="D338" s="8" t="s">
        <v>16</v>
      </c>
      <c r="E338" s="7">
        <v>35856</v>
      </c>
      <c r="F338" s="16">
        <v>9803020125082</v>
      </c>
      <c r="G338" s="16">
        <v>769745591</v>
      </c>
      <c r="H338" s="20" t="s">
        <v>539</v>
      </c>
      <c r="I338" s="16">
        <v>836301532</v>
      </c>
      <c r="J338" s="16" t="s">
        <v>502</v>
      </c>
      <c r="K338" s="16" t="s">
        <v>760</v>
      </c>
      <c r="L338" s="6">
        <v>6</v>
      </c>
      <c r="M338" s="74">
        <v>6</v>
      </c>
      <c r="N338" s="87">
        <v>3</v>
      </c>
      <c r="O338" s="88">
        <v>10</v>
      </c>
      <c r="P338" s="33"/>
      <c r="Q338" s="48">
        <f>M338+O338</f>
        <v>16</v>
      </c>
      <c r="R338" s="33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</row>
    <row r="339" spans="1:33" x14ac:dyDescent="0.3">
      <c r="A339" s="5"/>
      <c r="B339" s="6">
        <v>2</v>
      </c>
      <c r="C339" s="8" t="s">
        <v>60</v>
      </c>
      <c r="D339" s="8" t="s">
        <v>61</v>
      </c>
      <c r="E339" s="7">
        <v>35873</v>
      </c>
      <c r="F339" s="16">
        <v>980319</v>
      </c>
      <c r="G339" s="16">
        <v>765709341</v>
      </c>
      <c r="H339" s="20" t="s">
        <v>501</v>
      </c>
      <c r="I339" s="95">
        <v>836301532</v>
      </c>
      <c r="J339" s="16" t="s">
        <v>502</v>
      </c>
      <c r="K339" s="21" t="s">
        <v>760</v>
      </c>
      <c r="L339" s="6">
        <v>22</v>
      </c>
      <c r="M339" s="74">
        <v>1</v>
      </c>
      <c r="N339" s="87" t="s">
        <v>605</v>
      </c>
      <c r="O339" s="88">
        <v>0</v>
      </c>
      <c r="P339" s="33"/>
      <c r="Q339" s="48">
        <f>M339+O339</f>
        <v>1</v>
      </c>
      <c r="R339" s="33"/>
    </row>
    <row r="340" spans="1:33" x14ac:dyDescent="0.3">
      <c r="A340" s="5"/>
      <c r="B340" s="6">
        <v>3</v>
      </c>
      <c r="C340" s="8" t="s">
        <v>995</v>
      </c>
      <c r="D340" s="8" t="s">
        <v>260</v>
      </c>
      <c r="E340" s="7">
        <v>35461</v>
      </c>
      <c r="F340" s="16"/>
      <c r="G340" s="16">
        <v>824991855</v>
      </c>
      <c r="H340" s="20" t="s">
        <v>539</v>
      </c>
      <c r="I340" s="16">
        <v>836301532</v>
      </c>
      <c r="J340" s="16" t="s">
        <v>502</v>
      </c>
      <c r="K340" s="16" t="s">
        <v>996</v>
      </c>
      <c r="L340" s="6" t="s">
        <v>504</v>
      </c>
      <c r="M340" s="74">
        <v>0</v>
      </c>
      <c r="N340" s="87" t="s">
        <v>831</v>
      </c>
      <c r="O340" s="88">
        <v>1</v>
      </c>
      <c r="P340" s="33"/>
      <c r="Q340" s="48">
        <f>M340+O340</f>
        <v>1</v>
      </c>
      <c r="R340" s="33"/>
    </row>
    <row r="341" spans="1:33" x14ac:dyDescent="0.3">
      <c r="A341" s="5"/>
      <c r="B341" s="6">
        <v>4</v>
      </c>
      <c r="C341" s="8" t="s">
        <v>71</v>
      </c>
      <c r="D341" s="8" t="s">
        <v>72</v>
      </c>
      <c r="E341" s="7">
        <v>35600</v>
      </c>
      <c r="F341" s="16">
        <v>9906195240083</v>
      </c>
      <c r="G341" s="16">
        <v>763021011</v>
      </c>
      <c r="H341" s="20" t="s">
        <v>501</v>
      </c>
      <c r="I341" s="16">
        <v>836301532</v>
      </c>
      <c r="J341" s="16" t="s">
        <v>502</v>
      </c>
      <c r="K341" s="16" t="s">
        <v>760</v>
      </c>
      <c r="L341" s="6">
        <v>28</v>
      </c>
      <c r="M341" s="74">
        <v>1</v>
      </c>
      <c r="N341" s="87">
        <v>18</v>
      </c>
      <c r="O341" s="88">
        <v>1</v>
      </c>
      <c r="P341" s="33"/>
      <c r="Q341" s="48">
        <f>M341+O341</f>
        <v>2</v>
      </c>
      <c r="R341" s="33"/>
    </row>
    <row r="342" spans="1:33" x14ac:dyDescent="0.3">
      <c r="A342" s="5"/>
      <c r="B342" s="6">
        <v>7</v>
      </c>
      <c r="C342" s="8" t="s">
        <v>18</v>
      </c>
      <c r="D342" s="8" t="s">
        <v>19</v>
      </c>
      <c r="E342" s="7">
        <v>35711</v>
      </c>
      <c r="F342" s="16">
        <v>971008506981</v>
      </c>
      <c r="G342" s="16">
        <v>824544292</v>
      </c>
      <c r="H342" s="20" t="s">
        <v>501</v>
      </c>
      <c r="I342" s="16">
        <v>836301532</v>
      </c>
      <c r="J342" s="16" t="s">
        <v>502</v>
      </c>
      <c r="K342" s="16" t="s">
        <v>760</v>
      </c>
      <c r="L342" s="6">
        <v>1</v>
      </c>
      <c r="M342" s="74">
        <v>15</v>
      </c>
      <c r="N342" s="87">
        <v>1</v>
      </c>
      <c r="O342" s="88">
        <v>15</v>
      </c>
      <c r="P342" s="33"/>
      <c r="Q342" s="48">
        <f>M342+O342</f>
        <v>30</v>
      </c>
      <c r="R342" s="33"/>
    </row>
    <row r="343" spans="1:33" x14ac:dyDescent="0.3">
      <c r="A343" s="5"/>
      <c r="B343" s="6">
        <v>8</v>
      </c>
      <c r="C343" s="8" t="s">
        <v>64</v>
      </c>
      <c r="D343" s="8" t="s">
        <v>65</v>
      </c>
      <c r="E343" s="7">
        <v>35586</v>
      </c>
      <c r="F343" s="16">
        <v>9706055028081</v>
      </c>
      <c r="G343" s="16">
        <v>795554592</v>
      </c>
      <c r="H343" s="20" t="s">
        <v>501</v>
      </c>
      <c r="I343" s="16">
        <v>836301532</v>
      </c>
      <c r="J343" s="16" t="s">
        <v>502</v>
      </c>
      <c r="K343" s="16" t="s">
        <v>760</v>
      </c>
      <c r="L343" s="6">
        <v>24</v>
      </c>
      <c r="M343" s="74">
        <v>1</v>
      </c>
      <c r="N343" s="87" t="s">
        <v>605</v>
      </c>
      <c r="O343" s="88">
        <v>0</v>
      </c>
      <c r="P343" s="33"/>
      <c r="Q343" s="48">
        <f>M343+O343</f>
        <v>1</v>
      </c>
      <c r="R343" s="33"/>
    </row>
    <row r="344" spans="1:33" x14ac:dyDescent="0.3">
      <c r="A344" s="5"/>
      <c r="B344" s="6">
        <v>9</v>
      </c>
      <c r="C344" s="8" t="s">
        <v>421</v>
      </c>
      <c r="D344" s="8" t="s">
        <v>503</v>
      </c>
      <c r="E344" s="7">
        <v>35465</v>
      </c>
      <c r="F344" s="16">
        <v>9702045255082</v>
      </c>
      <c r="G344" s="16">
        <v>765644252</v>
      </c>
      <c r="H344" s="20" t="s">
        <v>501</v>
      </c>
      <c r="I344" s="16">
        <v>836301532</v>
      </c>
      <c r="J344" s="16" t="s">
        <v>502</v>
      </c>
      <c r="K344" s="16" t="s">
        <v>760</v>
      </c>
      <c r="L344" s="6" t="s">
        <v>504</v>
      </c>
      <c r="M344" s="74">
        <v>0</v>
      </c>
      <c r="N344" s="87">
        <v>19</v>
      </c>
      <c r="O344" s="88">
        <v>1</v>
      </c>
      <c r="P344" s="33"/>
      <c r="Q344" s="48">
        <f>M344+O344</f>
        <v>1</v>
      </c>
      <c r="R344" s="33"/>
    </row>
    <row r="345" spans="1:33" x14ac:dyDescent="0.3">
      <c r="A345" s="5"/>
      <c r="B345" s="6">
        <v>504</v>
      </c>
      <c r="C345" s="8" t="s">
        <v>343</v>
      </c>
      <c r="D345" s="8" t="s">
        <v>344</v>
      </c>
      <c r="E345" s="7">
        <v>37039</v>
      </c>
      <c r="F345" s="16"/>
      <c r="G345" s="16">
        <v>847079744</v>
      </c>
      <c r="H345" s="20" t="s">
        <v>539</v>
      </c>
      <c r="I345" s="16">
        <v>836301532</v>
      </c>
      <c r="J345" s="16" t="s">
        <v>502</v>
      </c>
      <c r="K345" s="16" t="s">
        <v>760</v>
      </c>
      <c r="L345" s="6">
        <v>12</v>
      </c>
      <c r="M345" s="74">
        <v>1</v>
      </c>
      <c r="N345" s="87" t="s">
        <v>605</v>
      </c>
      <c r="O345" s="88">
        <v>0</v>
      </c>
      <c r="P345" s="33"/>
      <c r="Q345" s="48">
        <f>M345+O345</f>
        <v>1</v>
      </c>
      <c r="R345" s="33"/>
    </row>
    <row r="346" spans="1:33" x14ac:dyDescent="0.3">
      <c r="A346" s="5"/>
      <c r="B346" s="6">
        <v>507</v>
      </c>
      <c r="C346" s="8" t="s">
        <v>338</v>
      </c>
      <c r="D346" s="8" t="s">
        <v>339</v>
      </c>
      <c r="E346" s="7">
        <v>37016</v>
      </c>
      <c r="F346" s="16">
        <v>105050075081</v>
      </c>
      <c r="G346" s="16">
        <v>827896364</v>
      </c>
      <c r="H346" s="20" t="s">
        <v>539</v>
      </c>
      <c r="I346" s="16">
        <v>836301532</v>
      </c>
      <c r="J346" s="16" t="s">
        <v>502</v>
      </c>
      <c r="K346" s="16" t="s">
        <v>760</v>
      </c>
      <c r="L346" s="6">
        <v>9</v>
      </c>
      <c r="M346" s="74">
        <v>3</v>
      </c>
      <c r="N346" s="87" t="s">
        <v>605</v>
      </c>
      <c r="O346" s="88">
        <v>0</v>
      </c>
      <c r="P346" s="33"/>
      <c r="Q346" s="48">
        <f>M346+O346</f>
        <v>3</v>
      </c>
      <c r="R346" s="33"/>
    </row>
    <row r="347" spans="1:33" x14ac:dyDescent="0.3">
      <c r="A347" s="5"/>
      <c r="B347" s="6">
        <v>508</v>
      </c>
      <c r="C347" s="8" t="s">
        <v>341</v>
      </c>
      <c r="D347" s="8" t="s">
        <v>342</v>
      </c>
      <c r="E347" s="7">
        <v>36933</v>
      </c>
      <c r="F347" s="16">
        <v>102110078080</v>
      </c>
      <c r="G347" s="16">
        <v>845334135</v>
      </c>
      <c r="H347" s="20" t="s">
        <v>539</v>
      </c>
      <c r="I347" s="16">
        <v>836301532</v>
      </c>
      <c r="J347" s="16" t="s">
        <v>502</v>
      </c>
      <c r="K347" s="16" t="s">
        <v>760</v>
      </c>
      <c r="L347" s="6">
        <v>11</v>
      </c>
      <c r="M347" s="74">
        <v>1</v>
      </c>
      <c r="N347" s="87" t="s">
        <v>605</v>
      </c>
      <c r="O347" s="88">
        <v>0</v>
      </c>
      <c r="P347" s="33"/>
      <c r="Q347" s="48">
        <f>M347+O347</f>
        <v>1</v>
      </c>
      <c r="R347" s="33"/>
    </row>
    <row r="348" spans="1:33" x14ac:dyDescent="0.3">
      <c r="A348" s="5"/>
      <c r="B348" s="6">
        <v>401</v>
      </c>
      <c r="C348" s="8" t="s">
        <v>604</v>
      </c>
      <c r="D348" s="8" t="s">
        <v>315</v>
      </c>
      <c r="E348" s="7">
        <v>37054</v>
      </c>
      <c r="F348" s="16"/>
      <c r="G348" s="16">
        <v>825233275</v>
      </c>
      <c r="H348" s="20" t="s">
        <v>539</v>
      </c>
      <c r="I348" s="16">
        <v>836301532</v>
      </c>
      <c r="J348" s="16" t="s">
        <v>502</v>
      </c>
      <c r="K348" s="16" t="s">
        <v>760</v>
      </c>
      <c r="L348" s="6" t="s">
        <v>605</v>
      </c>
      <c r="M348" s="74">
        <v>0</v>
      </c>
      <c r="N348" s="87" t="s">
        <v>605</v>
      </c>
      <c r="O348" s="88">
        <v>0</v>
      </c>
      <c r="P348" s="33"/>
      <c r="Q348" s="48">
        <f>M348+O348</f>
        <v>0</v>
      </c>
      <c r="R348" s="33"/>
    </row>
    <row r="349" spans="1:33" x14ac:dyDescent="0.3">
      <c r="A349" s="5"/>
      <c r="B349" s="6">
        <v>402</v>
      </c>
      <c r="C349" s="8" t="s">
        <v>360</v>
      </c>
      <c r="D349" s="8" t="s">
        <v>84</v>
      </c>
      <c r="E349" s="7">
        <v>37160</v>
      </c>
      <c r="F349" s="16">
        <v>109265146083</v>
      </c>
      <c r="G349" s="16">
        <v>822343650</v>
      </c>
      <c r="H349" s="20" t="s">
        <v>539</v>
      </c>
      <c r="I349" s="16">
        <v>836301532</v>
      </c>
      <c r="J349" s="16" t="s">
        <v>502</v>
      </c>
      <c r="K349" s="16" t="s">
        <v>760</v>
      </c>
      <c r="L349" s="6">
        <v>11</v>
      </c>
      <c r="M349" s="74">
        <v>1</v>
      </c>
      <c r="N349" s="87">
        <v>15</v>
      </c>
      <c r="O349" s="88">
        <v>1</v>
      </c>
      <c r="P349" s="33"/>
      <c r="Q349" s="48">
        <f>M349+O349</f>
        <v>2</v>
      </c>
      <c r="R349" s="33"/>
    </row>
    <row r="350" spans="1:33" x14ac:dyDescent="0.3">
      <c r="A350" s="5"/>
      <c r="B350" s="6">
        <v>403</v>
      </c>
      <c r="C350" s="8" t="s">
        <v>383</v>
      </c>
      <c r="D350" s="8" t="s">
        <v>260</v>
      </c>
      <c r="E350" s="7">
        <v>37054</v>
      </c>
      <c r="F350" s="16">
        <v>106125073085</v>
      </c>
      <c r="G350" s="16">
        <v>795204135</v>
      </c>
      <c r="H350" s="20" t="s">
        <v>539</v>
      </c>
      <c r="I350" s="16">
        <v>836301532</v>
      </c>
      <c r="J350" s="16" t="s">
        <v>502</v>
      </c>
      <c r="K350" s="16" t="s">
        <v>760</v>
      </c>
      <c r="L350" s="6">
        <v>28</v>
      </c>
      <c r="M350" s="74">
        <v>1</v>
      </c>
      <c r="N350" s="87">
        <v>27</v>
      </c>
      <c r="O350" s="88">
        <v>1</v>
      </c>
      <c r="P350" s="33"/>
      <c r="Q350" s="48">
        <f>M350+O350</f>
        <v>2</v>
      </c>
      <c r="R350" s="33"/>
    </row>
    <row r="351" spans="1:33" x14ac:dyDescent="0.3">
      <c r="A351" s="5"/>
      <c r="B351" s="6">
        <v>302</v>
      </c>
      <c r="C351" s="8" t="s">
        <v>402</v>
      </c>
      <c r="D351" s="8" t="s">
        <v>403</v>
      </c>
      <c r="E351" s="7">
        <v>36296</v>
      </c>
      <c r="F351" s="16"/>
      <c r="G351" s="16">
        <v>828829429</v>
      </c>
      <c r="H351" s="20" t="s">
        <v>539</v>
      </c>
      <c r="I351" s="16">
        <v>836301532</v>
      </c>
      <c r="J351" s="16" t="s">
        <v>502</v>
      </c>
      <c r="K351" s="16" t="s">
        <v>760</v>
      </c>
      <c r="L351" s="6">
        <v>13</v>
      </c>
      <c r="M351" s="74">
        <v>1</v>
      </c>
      <c r="N351" s="87" t="s">
        <v>605</v>
      </c>
      <c r="O351" s="88">
        <v>0</v>
      </c>
      <c r="P351" s="33"/>
      <c r="Q351" s="48">
        <f>M351+O351</f>
        <v>1</v>
      </c>
      <c r="R351" s="33"/>
    </row>
    <row r="352" spans="1:33" x14ac:dyDescent="0.3">
      <c r="A352" s="5"/>
      <c r="B352" s="6">
        <v>202</v>
      </c>
      <c r="C352" s="8" t="s">
        <v>466</v>
      </c>
      <c r="D352" s="8" t="s">
        <v>467</v>
      </c>
      <c r="E352" s="7">
        <v>36739</v>
      </c>
      <c r="F352" s="16">
        <v>8015169082</v>
      </c>
      <c r="G352" s="16">
        <v>726953225</v>
      </c>
      <c r="H352" s="20" t="s">
        <v>539</v>
      </c>
      <c r="I352" s="16">
        <v>836301532</v>
      </c>
      <c r="J352" s="16" t="s">
        <v>502</v>
      </c>
      <c r="K352" s="16" t="s">
        <v>760</v>
      </c>
      <c r="L352" s="6">
        <v>44</v>
      </c>
      <c r="M352" s="74">
        <v>1</v>
      </c>
      <c r="N352" s="87">
        <v>38</v>
      </c>
      <c r="O352" s="88">
        <v>1</v>
      </c>
      <c r="P352" s="33"/>
      <c r="Q352" s="48">
        <f>M352+O352</f>
        <v>2</v>
      </c>
      <c r="R352" s="33"/>
    </row>
    <row r="353" spans="1:33" x14ac:dyDescent="0.3">
      <c r="A353" s="5"/>
      <c r="B353" s="6">
        <v>203</v>
      </c>
      <c r="C353" s="8" t="s">
        <v>446</v>
      </c>
      <c r="D353" s="8" t="s">
        <v>447</v>
      </c>
      <c r="E353" s="7">
        <v>36256</v>
      </c>
      <c r="F353" s="16">
        <v>9904065321089</v>
      </c>
      <c r="G353" s="16">
        <v>796553378</v>
      </c>
      <c r="H353" s="20" t="s">
        <v>539</v>
      </c>
      <c r="I353" s="16">
        <v>836301532</v>
      </c>
      <c r="J353" s="16" t="s">
        <v>502</v>
      </c>
      <c r="K353" s="16" t="s">
        <v>760</v>
      </c>
      <c r="L353" s="6">
        <v>31</v>
      </c>
      <c r="M353" s="74">
        <v>1</v>
      </c>
      <c r="N353" s="87">
        <v>34</v>
      </c>
      <c r="O353" s="88">
        <v>1</v>
      </c>
      <c r="P353" s="33"/>
      <c r="Q353" s="48">
        <f>M353+O353</f>
        <v>2</v>
      </c>
      <c r="R353" s="33"/>
    </row>
    <row r="354" spans="1:33" s="25" customFormat="1" x14ac:dyDescent="0.3">
      <c r="A354" s="5"/>
      <c r="B354" s="6">
        <v>205</v>
      </c>
      <c r="C354" s="8" t="s">
        <v>171</v>
      </c>
      <c r="D354" s="8" t="s">
        <v>545</v>
      </c>
      <c r="E354" s="7">
        <v>36654</v>
      </c>
      <c r="F354" s="16"/>
      <c r="G354" s="16">
        <v>761802744</v>
      </c>
      <c r="H354" s="20" t="s">
        <v>539</v>
      </c>
      <c r="I354" s="16">
        <v>836301532</v>
      </c>
      <c r="J354" s="16" t="s">
        <v>502</v>
      </c>
      <c r="K354" s="16" t="s">
        <v>760</v>
      </c>
      <c r="L354" s="6" t="s">
        <v>605</v>
      </c>
      <c r="M354" s="74">
        <v>0</v>
      </c>
      <c r="N354" s="87" t="s">
        <v>605</v>
      </c>
      <c r="O354" s="88">
        <v>0</v>
      </c>
      <c r="P354" s="33"/>
      <c r="Q354" s="48">
        <f>M354+O354</f>
        <v>0</v>
      </c>
      <c r="R354" s="33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</row>
    <row r="355" spans="1:33" s="25" customFormat="1" x14ac:dyDescent="0.3">
      <c r="A355" s="5"/>
      <c r="B355" s="6">
        <v>289</v>
      </c>
      <c r="C355" s="8" t="s">
        <v>478</v>
      </c>
      <c r="D355" s="8" t="s">
        <v>989</v>
      </c>
      <c r="E355" s="7">
        <v>36705</v>
      </c>
      <c r="F355" s="16"/>
      <c r="G355" s="16">
        <v>762014465</v>
      </c>
      <c r="H355" s="20" t="s">
        <v>539</v>
      </c>
      <c r="I355" s="16">
        <v>722430719</v>
      </c>
      <c r="J355" s="16" t="s">
        <v>502</v>
      </c>
      <c r="K355" s="16" t="s">
        <v>760</v>
      </c>
      <c r="L355" s="6" t="s">
        <v>605</v>
      </c>
      <c r="M355" s="74">
        <v>0</v>
      </c>
      <c r="N355" s="87" t="s">
        <v>831</v>
      </c>
      <c r="O355" s="88">
        <v>1</v>
      </c>
      <c r="P355" s="33"/>
      <c r="Q355" s="48">
        <f>M355+O355</f>
        <v>1</v>
      </c>
      <c r="R355" s="33">
        <f>SUM(Q336:Q355)</f>
        <v>87</v>
      </c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</row>
    <row r="356" spans="1:33" x14ac:dyDescent="0.3">
      <c r="A356" s="5"/>
      <c r="B356" s="6">
        <v>828</v>
      </c>
      <c r="C356" s="8" t="s">
        <v>91</v>
      </c>
      <c r="D356" s="8" t="s">
        <v>92</v>
      </c>
      <c r="E356" s="7">
        <v>38994</v>
      </c>
      <c r="F356" s="16"/>
      <c r="G356" s="16">
        <v>743064352</v>
      </c>
      <c r="H356" s="20" t="s">
        <v>619</v>
      </c>
      <c r="I356" s="16">
        <v>823375842</v>
      </c>
      <c r="J356" s="16" t="s">
        <v>620</v>
      </c>
      <c r="K356" s="56" t="s">
        <v>1062</v>
      </c>
      <c r="L356" s="6">
        <v>10</v>
      </c>
      <c r="M356" s="74">
        <v>2</v>
      </c>
      <c r="N356" s="87">
        <v>15</v>
      </c>
      <c r="O356" s="88">
        <v>1</v>
      </c>
      <c r="P356" s="33"/>
      <c r="Q356" s="48">
        <f>M356+O356</f>
        <v>3</v>
      </c>
      <c r="R356" s="33"/>
    </row>
    <row r="357" spans="1:33" x14ac:dyDescent="0.3">
      <c r="A357" s="5"/>
      <c r="B357" s="6">
        <v>427</v>
      </c>
      <c r="C357" s="8" t="s">
        <v>373</v>
      </c>
      <c r="D357" s="8" t="s">
        <v>92</v>
      </c>
      <c r="E357" s="7">
        <v>37526</v>
      </c>
      <c r="F357" s="16"/>
      <c r="G357" s="16">
        <v>743064352</v>
      </c>
      <c r="H357" s="20" t="s">
        <v>619</v>
      </c>
      <c r="I357" s="16">
        <v>823375842</v>
      </c>
      <c r="J357" s="16" t="s">
        <v>620</v>
      </c>
      <c r="K357" s="56" t="s">
        <v>1062</v>
      </c>
      <c r="L357" s="6">
        <v>20</v>
      </c>
      <c r="M357" s="74">
        <v>1</v>
      </c>
      <c r="N357" s="87">
        <v>30</v>
      </c>
      <c r="O357" s="88">
        <v>1</v>
      </c>
      <c r="P357" s="33"/>
      <c r="Q357" s="48">
        <f>M357+O357</f>
        <v>2</v>
      </c>
      <c r="R357" s="33">
        <f>SUM(Q356:Q357)</f>
        <v>5</v>
      </c>
    </row>
    <row r="358" spans="1:33" x14ac:dyDescent="0.3">
      <c r="A358" s="5"/>
      <c r="B358" s="6">
        <v>910</v>
      </c>
      <c r="C358" s="8" t="s">
        <v>83</v>
      </c>
      <c r="D358" s="8" t="s">
        <v>84</v>
      </c>
      <c r="E358" s="7">
        <v>38670</v>
      </c>
      <c r="F358" s="16"/>
      <c r="G358" s="16">
        <v>827393650</v>
      </c>
      <c r="H358" s="20" t="s">
        <v>752</v>
      </c>
      <c r="I358" s="16">
        <v>827393650</v>
      </c>
      <c r="J358" s="16" t="s">
        <v>753</v>
      </c>
      <c r="K358" s="16"/>
      <c r="L358" s="6">
        <v>6</v>
      </c>
      <c r="M358" s="74">
        <v>6</v>
      </c>
      <c r="N358" s="87">
        <v>5</v>
      </c>
      <c r="O358" s="88">
        <v>7</v>
      </c>
      <c r="P358" s="33"/>
      <c r="Q358" s="48">
        <f>M358+O358</f>
        <v>13</v>
      </c>
      <c r="R358" s="33"/>
    </row>
    <row r="359" spans="1:33" x14ac:dyDescent="0.3">
      <c r="A359" s="5"/>
      <c r="B359" s="6">
        <v>1009</v>
      </c>
      <c r="C359" s="8" t="s">
        <v>304</v>
      </c>
      <c r="D359" s="8" t="s">
        <v>84</v>
      </c>
      <c r="E359" s="7">
        <v>39891</v>
      </c>
      <c r="F359" s="16"/>
      <c r="G359" s="16">
        <v>827393650</v>
      </c>
      <c r="H359" s="20" t="s">
        <v>787</v>
      </c>
      <c r="I359" s="16">
        <v>827846964</v>
      </c>
      <c r="J359" s="16" t="s">
        <v>788</v>
      </c>
      <c r="K359" s="16"/>
      <c r="L359" s="6">
        <v>7</v>
      </c>
      <c r="M359" s="74">
        <v>5</v>
      </c>
      <c r="N359" s="87">
        <v>9</v>
      </c>
      <c r="O359" s="88">
        <v>3</v>
      </c>
      <c r="P359" s="33"/>
      <c r="Q359" s="48">
        <f>M359+O359</f>
        <v>8</v>
      </c>
      <c r="R359" s="33">
        <f>SUM(Q358:Q359)</f>
        <v>21</v>
      </c>
    </row>
    <row r="360" spans="1:33" x14ac:dyDescent="0.3">
      <c r="A360" s="5"/>
      <c r="B360" s="6">
        <v>426</v>
      </c>
      <c r="C360" s="8" t="s">
        <v>381</v>
      </c>
      <c r="D360" s="8" t="s">
        <v>382</v>
      </c>
      <c r="E360" s="7">
        <v>37591</v>
      </c>
      <c r="F360" s="16"/>
      <c r="G360" s="16">
        <v>723432546</v>
      </c>
      <c r="H360" s="20" t="s">
        <v>617</v>
      </c>
      <c r="I360" s="16">
        <v>824605220</v>
      </c>
      <c r="J360" s="16" t="s">
        <v>618</v>
      </c>
      <c r="K360" s="16" t="s">
        <v>797</v>
      </c>
      <c r="L360" s="6">
        <v>27</v>
      </c>
      <c r="M360" s="74">
        <v>1</v>
      </c>
      <c r="N360" s="87">
        <v>29</v>
      </c>
      <c r="O360" s="88">
        <v>1</v>
      </c>
      <c r="P360" s="33"/>
      <c r="Q360" s="48">
        <f>M360+O360</f>
        <v>2</v>
      </c>
      <c r="R360" s="33"/>
    </row>
    <row r="361" spans="1:33" x14ac:dyDescent="0.3">
      <c r="A361" s="5"/>
      <c r="B361" s="6">
        <v>812</v>
      </c>
      <c r="C361" s="8" t="s">
        <v>156</v>
      </c>
      <c r="D361" s="8" t="s">
        <v>157</v>
      </c>
      <c r="E361" s="7">
        <v>38794</v>
      </c>
      <c r="F361" s="16">
        <v>603186219086</v>
      </c>
      <c r="G361" s="16">
        <v>823885884</v>
      </c>
      <c r="H361" s="20" t="s">
        <v>693</v>
      </c>
      <c r="I361" s="16">
        <v>823885884</v>
      </c>
      <c r="J361" s="16" t="s">
        <v>694</v>
      </c>
      <c r="K361" s="16"/>
      <c r="L361" s="6">
        <v>24</v>
      </c>
      <c r="M361" s="74">
        <v>1</v>
      </c>
      <c r="N361" s="87" t="s">
        <v>605</v>
      </c>
      <c r="O361" s="88">
        <v>0</v>
      </c>
      <c r="P361" s="33"/>
      <c r="Q361" s="48">
        <f>M361+O361</f>
        <v>1</v>
      </c>
      <c r="R361" s="33"/>
    </row>
    <row r="362" spans="1:33" x14ac:dyDescent="0.3">
      <c r="A362" s="5"/>
      <c r="B362" s="6">
        <v>838</v>
      </c>
      <c r="C362" s="8" t="s">
        <v>117</v>
      </c>
      <c r="D362" s="8" t="s">
        <v>118</v>
      </c>
      <c r="E362" s="7">
        <v>38721</v>
      </c>
      <c r="F362" s="16"/>
      <c r="G362" s="16">
        <v>828001300</v>
      </c>
      <c r="H362" s="20" t="s">
        <v>716</v>
      </c>
      <c r="I362" s="16">
        <v>828001300</v>
      </c>
      <c r="J362" s="16" t="s">
        <v>694</v>
      </c>
      <c r="K362" s="16"/>
      <c r="L362" s="6">
        <v>2</v>
      </c>
      <c r="M362" s="74">
        <v>12</v>
      </c>
      <c r="N362" s="87">
        <v>3</v>
      </c>
      <c r="O362" s="88">
        <v>10</v>
      </c>
      <c r="P362" s="33"/>
      <c r="Q362" s="48">
        <f>M362+O362</f>
        <v>22</v>
      </c>
      <c r="R362" s="33">
        <f>SUM(Q360:Q362)</f>
        <v>25</v>
      </c>
    </row>
    <row r="363" spans="1:33" x14ac:dyDescent="0.3">
      <c r="A363" s="5"/>
      <c r="B363" s="6">
        <v>656</v>
      </c>
      <c r="C363" s="8" t="s">
        <v>954</v>
      </c>
      <c r="D363" s="8" t="s">
        <v>258</v>
      </c>
      <c r="E363" s="7">
        <v>37731</v>
      </c>
      <c r="F363" s="16">
        <v>304205048081</v>
      </c>
      <c r="G363" s="16">
        <v>845432981</v>
      </c>
      <c r="H363" s="20" t="s">
        <v>1023</v>
      </c>
      <c r="I363" s="16">
        <v>845663555</v>
      </c>
      <c r="J363" s="16" t="s">
        <v>1024</v>
      </c>
      <c r="K363" s="16"/>
      <c r="L363" s="6" t="s">
        <v>605</v>
      </c>
      <c r="M363" s="74">
        <v>0</v>
      </c>
      <c r="N363" s="87">
        <v>24</v>
      </c>
      <c r="O363" s="88">
        <v>1</v>
      </c>
      <c r="P363" s="33"/>
      <c r="Q363" s="48">
        <f>M363+O363</f>
        <v>1</v>
      </c>
      <c r="R363" s="33">
        <f>SUM(Q363)</f>
        <v>1</v>
      </c>
    </row>
    <row r="364" spans="1:33" x14ac:dyDescent="0.3">
      <c r="A364" s="5"/>
      <c r="B364" s="6">
        <v>885</v>
      </c>
      <c r="C364" s="8" t="s">
        <v>220</v>
      </c>
      <c r="D364" s="8" t="s">
        <v>118</v>
      </c>
      <c r="E364" s="7">
        <v>39106</v>
      </c>
      <c r="F364" s="16">
        <v>701245214088</v>
      </c>
      <c r="G364" s="16">
        <v>823237415</v>
      </c>
      <c r="H364" s="20" t="s">
        <v>667</v>
      </c>
      <c r="I364" s="16">
        <v>825616333</v>
      </c>
      <c r="J364" s="16" t="s">
        <v>730</v>
      </c>
      <c r="K364" s="56" t="s">
        <v>794</v>
      </c>
      <c r="L364" s="6">
        <v>62</v>
      </c>
      <c r="M364" s="74">
        <v>1</v>
      </c>
      <c r="N364" s="87" t="s">
        <v>605</v>
      </c>
      <c r="O364" s="88">
        <v>0</v>
      </c>
      <c r="P364" s="33"/>
      <c r="Q364" s="48">
        <f>M364+O364</f>
        <v>1</v>
      </c>
      <c r="R364" s="33"/>
    </row>
    <row r="365" spans="1:33" x14ac:dyDescent="0.3">
      <c r="A365" s="5"/>
      <c r="B365" s="6">
        <v>450</v>
      </c>
      <c r="C365" s="8" t="s">
        <v>152</v>
      </c>
      <c r="D365" s="8" t="s">
        <v>125</v>
      </c>
      <c r="E365" s="7">
        <v>37328</v>
      </c>
      <c r="F365" s="16"/>
      <c r="G365" s="16">
        <v>723416117</v>
      </c>
      <c r="H365" s="20" t="s">
        <v>1034</v>
      </c>
      <c r="I365" s="16">
        <v>823237415</v>
      </c>
      <c r="J365" s="16" t="s">
        <v>730</v>
      </c>
      <c r="K365" s="56" t="s">
        <v>794</v>
      </c>
      <c r="L365" s="6" t="s">
        <v>605</v>
      </c>
      <c r="M365" s="74">
        <v>0</v>
      </c>
      <c r="N365" s="87">
        <v>18</v>
      </c>
      <c r="O365" s="88">
        <v>1</v>
      </c>
      <c r="P365" s="33"/>
      <c r="Q365" s="48">
        <f>M365+O365</f>
        <v>1</v>
      </c>
      <c r="R365" s="33"/>
    </row>
    <row r="366" spans="1:33" x14ac:dyDescent="0.3">
      <c r="A366" s="5"/>
      <c r="B366" s="6">
        <v>901</v>
      </c>
      <c r="C366" s="8" t="s">
        <v>87</v>
      </c>
      <c r="D366" s="8" t="s">
        <v>88</v>
      </c>
      <c r="E366" s="7">
        <v>38449</v>
      </c>
      <c r="F366" s="16">
        <v>507040295085</v>
      </c>
      <c r="G366" s="16">
        <v>824041869</v>
      </c>
      <c r="H366" s="20" t="s">
        <v>634</v>
      </c>
      <c r="I366" s="16">
        <v>823895211</v>
      </c>
      <c r="J366" s="16" t="s">
        <v>635</v>
      </c>
      <c r="K366" s="56" t="s">
        <v>794</v>
      </c>
      <c r="L366" s="6">
        <v>8</v>
      </c>
      <c r="M366" s="74">
        <v>4</v>
      </c>
      <c r="N366" s="87">
        <v>9</v>
      </c>
      <c r="O366" s="88">
        <v>3</v>
      </c>
      <c r="P366" s="33"/>
      <c r="Q366" s="48">
        <f>M366+O366</f>
        <v>7</v>
      </c>
      <c r="R366" s="33"/>
    </row>
    <row r="367" spans="1:33" x14ac:dyDescent="0.3">
      <c r="A367" s="5"/>
      <c r="B367" s="6">
        <v>926</v>
      </c>
      <c r="C367" s="8" t="s">
        <v>803</v>
      </c>
      <c r="D367" s="8" t="s">
        <v>138</v>
      </c>
      <c r="E367" s="7">
        <v>38642</v>
      </c>
      <c r="F367" s="16"/>
      <c r="G367" s="16">
        <v>826019266</v>
      </c>
      <c r="H367" s="20" t="s">
        <v>809</v>
      </c>
      <c r="I367" s="16">
        <v>826619264</v>
      </c>
      <c r="J367" s="16" t="s">
        <v>635</v>
      </c>
      <c r="K367" s="56" t="s">
        <v>794</v>
      </c>
      <c r="L367" s="6" t="s">
        <v>605</v>
      </c>
      <c r="M367" s="74">
        <v>0</v>
      </c>
      <c r="N367" s="87" t="s">
        <v>605</v>
      </c>
      <c r="O367" s="88">
        <v>0</v>
      </c>
      <c r="P367" s="33"/>
      <c r="Q367" s="48">
        <f>M367+O367</f>
        <v>0</v>
      </c>
      <c r="R367" s="33"/>
    </row>
    <row r="368" spans="1:33" x14ac:dyDescent="0.3">
      <c r="A368" s="5"/>
      <c r="B368" s="6">
        <v>941</v>
      </c>
      <c r="C368" s="8" t="s">
        <v>907</v>
      </c>
      <c r="D368" s="8" t="s">
        <v>853</v>
      </c>
      <c r="E368" s="7">
        <v>38734</v>
      </c>
      <c r="F368" s="16"/>
      <c r="G368" s="16">
        <v>823354470</v>
      </c>
      <c r="H368" s="20" t="s">
        <v>854</v>
      </c>
      <c r="I368" s="16">
        <v>823354470</v>
      </c>
      <c r="J368" s="16" t="s">
        <v>635</v>
      </c>
      <c r="K368" s="56" t="s">
        <v>794</v>
      </c>
      <c r="L368" s="6" t="s">
        <v>605</v>
      </c>
      <c r="M368" s="74">
        <v>0</v>
      </c>
      <c r="N368" s="87" t="s">
        <v>831</v>
      </c>
      <c r="O368" s="88">
        <v>1</v>
      </c>
      <c r="P368" s="33"/>
      <c r="Q368" s="48">
        <f>M368+O368</f>
        <v>1</v>
      </c>
      <c r="R368" s="33"/>
    </row>
    <row r="369" spans="1:33" x14ac:dyDescent="0.3">
      <c r="A369" s="5"/>
      <c r="B369" s="6">
        <v>714</v>
      </c>
      <c r="C369" s="8" t="s">
        <v>226</v>
      </c>
      <c r="D369" s="8" t="s">
        <v>178</v>
      </c>
      <c r="E369" s="7">
        <v>38016</v>
      </c>
      <c r="F369" s="16"/>
      <c r="G369" s="16">
        <v>827272649</v>
      </c>
      <c r="H369" s="20" t="s">
        <v>681</v>
      </c>
      <c r="I369" s="16">
        <v>827272649</v>
      </c>
      <c r="J369" s="16" t="s">
        <v>635</v>
      </c>
      <c r="K369" s="56" t="s">
        <v>794</v>
      </c>
      <c r="L369" s="6">
        <v>3</v>
      </c>
      <c r="M369" s="74">
        <v>10</v>
      </c>
      <c r="N369" s="87">
        <v>3</v>
      </c>
      <c r="O369" s="88">
        <v>10</v>
      </c>
      <c r="P369" s="33"/>
      <c r="Q369" s="48">
        <f>M369+O369</f>
        <v>20</v>
      </c>
      <c r="R369" s="33"/>
    </row>
    <row r="370" spans="1:33" s="32" customFormat="1" x14ac:dyDescent="0.3">
      <c r="A370" s="5"/>
      <c r="B370" s="6">
        <v>716</v>
      </c>
      <c r="C370" s="8" t="s">
        <v>230</v>
      </c>
      <c r="D370" s="8" t="s">
        <v>138</v>
      </c>
      <c r="E370" s="7">
        <v>38069</v>
      </c>
      <c r="F370" s="16"/>
      <c r="G370" s="16">
        <v>826070729</v>
      </c>
      <c r="H370" s="7"/>
      <c r="I370" s="16">
        <v>827272649</v>
      </c>
      <c r="J370" s="16" t="s">
        <v>635</v>
      </c>
      <c r="K370" s="56" t="s">
        <v>794</v>
      </c>
      <c r="L370" s="6">
        <v>6</v>
      </c>
      <c r="M370" s="74">
        <v>6</v>
      </c>
      <c r="N370" s="87" t="s">
        <v>605</v>
      </c>
      <c r="O370" s="88">
        <v>0</v>
      </c>
      <c r="P370" s="33"/>
      <c r="Q370" s="48">
        <f>M370+O370</f>
        <v>6</v>
      </c>
      <c r="R370" s="33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</row>
    <row r="371" spans="1:33" s="38" customFormat="1" x14ac:dyDescent="0.3">
      <c r="A371" s="5"/>
      <c r="B371" s="6">
        <v>726</v>
      </c>
      <c r="C371" s="8" t="s">
        <v>939</v>
      </c>
      <c r="D371" s="8" t="s">
        <v>940</v>
      </c>
      <c r="E371" s="7">
        <v>38040</v>
      </c>
      <c r="F371" s="16"/>
      <c r="G371" s="16">
        <v>834665991</v>
      </c>
      <c r="H371" s="20" t="s">
        <v>1014</v>
      </c>
      <c r="I371" s="16">
        <v>834665991</v>
      </c>
      <c r="J371" s="16" t="s">
        <v>635</v>
      </c>
      <c r="K371" s="56" t="s">
        <v>794</v>
      </c>
      <c r="L371" s="6" t="s">
        <v>605</v>
      </c>
      <c r="M371" s="74">
        <v>0</v>
      </c>
      <c r="N371" s="87">
        <v>12</v>
      </c>
      <c r="O371" s="88">
        <v>1</v>
      </c>
      <c r="P371" s="33"/>
      <c r="Q371" s="48">
        <f>M371+O371</f>
        <v>1</v>
      </c>
      <c r="R371" s="33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</row>
    <row r="372" spans="1:33" x14ac:dyDescent="0.3">
      <c r="A372" s="5"/>
      <c r="B372" s="6">
        <v>633</v>
      </c>
      <c r="C372" s="8" t="s">
        <v>666</v>
      </c>
      <c r="D372" s="8" t="s">
        <v>118</v>
      </c>
      <c r="E372" s="7">
        <v>38273</v>
      </c>
      <c r="F372" s="16">
        <v>410135969088</v>
      </c>
      <c r="G372" s="16">
        <v>823237415</v>
      </c>
      <c r="H372" s="20" t="s">
        <v>667</v>
      </c>
      <c r="I372" s="16">
        <v>825616333</v>
      </c>
      <c r="J372" s="16" t="s">
        <v>635</v>
      </c>
      <c r="K372" s="56" t="s">
        <v>794</v>
      </c>
      <c r="L372" s="6" t="s">
        <v>605</v>
      </c>
      <c r="M372" s="74">
        <v>0</v>
      </c>
      <c r="N372" s="87">
        <v>12</v>
      </c>
      <c r="O372" s="88">
        <v>1</v>
      </c>
      <c r="P372" s="33"/>
      <c r="Q372" s="48">
        <f>M372+O372</f>
        <v>1</v>
      </c>
      <c r="R372" s="33"/>
    </row>
    <row r="373" spans="1:33" x14ac:dyDescent="0.3">
      <c r="A373" s="5"/>
      <c r="B373" s="6">
        <v>635</v>
      </c>
      <c r="C373" s="8" t="s">
        <v>213</v>
      </c>
      <c r="D373" s="8" t="s">
        <v>118</v>
      </c>
      <c r="E373" s="7">
        <v>38414</v>
      </c>
      <c r="F373" s="16">
        <v>303055263089</v>
      </c>
      <c r="G373" s="16">
        <v>823237415</v>
      </c>
      <c r="H373" s="20" t="s">
        <v>667</v>
      </c>
      <c r="I373" s="16">
        <v>825616333</v>
      </c>
      <c r="J373" s="16" t="s">
        <v>635</v>
      </c>
      <c r="K373" s="56" t="s">
        <v>794</v>
      </c>
      <c r="L373" s="6">
        <v>13</v>
      </c>
      <c r="M373" s="74">
        <v>1</v>
      </c>
      <c r="N373" s="87">
        <v>9</v>
      </c>
      <c r="O373" s="88">
        <v>3</v>
      </c>
      <c r="P373" s="33"/>
      <c r="Q373" s="48">
        <f>M373+O373</f>
        <v>4</v>
      </c>
      <c r="R373" s="33"/>
    </row>
    <row r="374" spans="1:33" x14ac:dyDescent="0.3">
      <c r="A374" s="5"/>
      <c r="B374" s="27">
        <v>1125</v>
      </c>
      <c r="C374" s="8" t="s">
        <v>852</v>
      </c>
      <c r="D374" s="8" t="s">
        <v>853</v>
      </c>
      <c r="E374" s="7">
        <v>40071</v>
      </c>
      <c r="F374" s="16"/>
      <c r="G374" s="16">
        <v>823354470</v>
      </c>
      <c r="H374" s="20" t="s">
        <v>854</v>
      </c>
      <c r="I374" s="16">
        <v>823354470</v>
      </c>
      <c r="J374" s="16" t="s">
        <v>635</v>
      </c>
      <c r="K374" s="56" t="s">
        <v>794</v>
      </c>
      <c r="L374" s="6" t="s">
        <v>605</v>
      </c>
      <c r="M374" s="74">
        <v>0</v>
      </c>
      <c r="N374" s="89">
        <v>8</v>
      </c>
      <c r="O374" s="88">
        <v>4</v>
      </c>
      <c r="P374" s="33"/>
      <c r="Q374" s="48">
        <f>M374+O374</f>
        <v>4</v>
      </c>
      <c r="R374" s="33"/>
    </row>
    <row r="375" spans="1:33" x14ac:dyDescent="0.3">
      <c r="A375" s="5"/>
      <c r="B375" s="6">
        <v>503</v>
      </c>
      <c r="C375" s="8" t="s">
        <v>333</v>
      </c>
      <c r="D375" s="8" t="s">
        <v>88</v>
      </c>
      <c r="E375" s="7">
        <v>37269</v>
      </c>
      <c r="F375" s="16">
        <v>201130022084</v>
      </c>
      <c r="G375" s="16">
        <v>824041869</v>
      </c>
      <c r="H375" s="20" t="s">
        <v>634</v>
      </c>
      <c r="I375" s="16">
        <v>823895211</v>
      </c>
      <c r="J375" s="16" t="s">
        <v>635</v>
      </c>
      <c r="K375" s="16" t="s">
        <v>794</v>
      </c>
      <c r="L375" s="6">
        <v>4</v>
      </c>
      <c r="M375" s="74">
        <v>8</v>
      </c>
      <c r="N375" s="87">
        <v>5</v>
      </c>
      <c r="O375" s="88">
        <v>7</v>
      </c>
      <c r="P375" s="33"/>
      <c r="Q375" s="48">
        <f>M375+O375</f>
        <v>15</v>
      </c>
      <c r="R375" s="33"/>
    </row>
    <row r="376" spans="1:33" x14ac:dyDescent="0.3">
      <c r="A376" s="5"/>
      <c r="B376" s="6">
        <v>514</v>
      </c>
      <c r="C376" s="8" t="s">
        <v>332</v>
      </c>
      <c r="D376" s="8" t="s">
        <v>178</v>
      </c>
      <c r="E376" s="7">
        <v>37062</v>
      </c>
      <c r="F376" s="16"/>
      <c r="G376" s="16">
        <v>827272649</v>
      </c>
      <c r="H376" s="20" t="s">
        <v>639</v>
      </c>
      <c r="I376" s="16">
        <v>827272649</v>
      </c>
      <c r="J376" s="16" t="s">
        <v>635</v>
      </c>
      <c r="K376" s="16" t="s">
        <v>794</v>
      </c>
      <c r="L376" s="6">
        <v>3</v>
      </c>
      <c r="M376" s="74">
        <v>10</v>
      </c>
      <c r="N376" s="87">
        <v>3</v>
      </c>
      <c r="O376" s="88">
        <v>10</v>
      </c>
      <c r="P376" s="33"/>
      <c r="Q376" s="48">
        <f>M376+O376</f>
        <v>20</v>
      </c>
      <c r="R376" s="33">
        <f>SUM(Q364:Q376)</f>
        <v>81</v>
      </c>
    </row>
    <row r="377" spans="1:33" x14ac:dyDescent="0.3">
      <c r="A377" s="5"/>
      <c r="B377" s="6">
        <v>448</v>
      </c>
      <c r="C377" s="8" t="s">
        <v>976</v>
      </c>
      <c r="D377" s="8" t="s">
        <v>952</v>
      </c>
      <c r="E377" s="7">
        <v>37348</v>
      </c>
      <c r="F377" s="16">
        <v>204025145085</v>
      </c>
      <c r="G377" s="16">
        <v>787041461</v>
      </c>
      <c r="H377" s="20"/>
      <c r="I377" s="16">
        <v>787041461</v>
      </c>
      <c r="J377" s="16" t="s">
        <v>1033</v>
      </c>
      <c r="K377" s="16"/>
      <c r="L377" s="6" t="s">
        <v>605</v>
      </c>
      <c r="M377" s="74">
        <v>0</v>
      </c>
      <c r="N377" s="87">
        <v>20</v>
      </c>
      <c r="O377" s="88">
        <v>1</v>
      </c>
      <c r="P377" s="33"/>
      <c r="Q377" s="48">
        <f>M377+O377</f>
        <v>1</v>
      </c>
      <c r="R377" s="33"/>
    </row>
    <row r="378" spans="1:33" x14ac:dyDescent="0.3">
      <c r="A378" s="5"/>
      <c r="B378" s="6">
        <v>449</v>
      </c>
      <c r="C378" s="8" t="s">
        <v>974</v>
      </c>
      <c r="D378" s="8" t="s">
        <v>975</v>
      </c>
      <c r="E378" s="7">
        <v>37527</v>
      </c>
      <c r="F378" s="16">
        <v>209285365083</v>
      </c>
      <c r="G378" s="16"/>
      <c r="H378" s="20"/>
      <c r="I378" s="16"/>
      <c r="J378" s="16" t="s">
        <v>1033</v>
      </c>
      <c r="K378" s="16"/>
      <c r="L378" s="6" t="s">
        <v>605</v>
      </c>
      <c r="M378" s="74">
        <v>0</v>
      </c>
      <c r="N378" s="87">
        <v>19</v>
      </c>
      <c r="O378" s="88">
        <v>1</v>
      </c>
      <c r="P378" s="33"/>
      <c r="Q378" s="48">
        <f>M378+O378</f>
        <v>1</v>
      </c>
      <c r="R378" s="33">
        <f>SUM(Q377:Q378)</f>
        <v>2</v>
      </c>
    </row>
    <row r="379" spans="1:33" x14ac:dyDescent="0.3">
      <c r="A379" s="5"/>
      <c r="B379" s="6">
        <v>101</v>
      </c>
      <c r="C379" s="8" t="s">
        <v>536</v>
      </c>
      <c r="D379" s="8" t="s">
        <v>537</v>
      </c>
      <c r="E379" s="7">
        <v>35609</v>
      </c>
      <c r="F379" s="16">
        <v>970628013080</v>
      </c>
      <c r="G379" s="16">
        <v>828512779</v>
      </c>
      <c r="H379" s="20" t="s">
        <v>538</v>
      </c>
      <c r="I379" s="16">
        <v>828512779</v>
      </c>
      <c r="J379" s="16" t="s">
        <v>506</v>
      </c>
      <c r="K379" s="16" t="s">
        <v>761</v>
      </c>
      <c r="L379" s="6" t="s">
        <v>504</v>
      </c>
      <c r="M379" s="74">
        <v>0</v>
      </c>
      <c r="N379" s="87" t="s">
        <v>605</v>
      </c>
      <c r="O379" s="88">
        <v>0</v>
      </c>
      <c r="P379" s="33"/>
      <c r="Q379" s="48">
        <f>M379+O379</f>
        <v>0</v>
      </c>
      <c r="R379" s="33"/>
    </row>
    <row r="380" spans="1:33" x14ac:dyDescent="0.3">
      <c r="A380" s="5"/>
      <c r="B380" s="6">
        <v>10</v>
      </c>
      <c r="C380" s="8" t="s">
        <v>44</v>
      </c>
      <c r="D380" s="8" t="s">
        <v>45</v>
      </c>
      <c r="E380" s="7">
        <v>35787</v>
      </c>
      <c r="F380" s="16">
        <v>9712235077089</v>
      </c>
      <c r="G380" s="16">
        <v>732907537</v>
      </c>
      <c r="H380" s="20" t="s">
        <v>505</v>
      </c>
      <c r="I380" s="16">
        <v>834494099</v>
      </c>
      <c r="J380" s="16" t="s">
        <v>506</v>
      </c>
      <c r="K380" s="16" t="s">
        <v>761</v>
      </c>
      <c r="L380" s="6">
        <v>14</v>
      </c>
      <c r="M380" s="74">
        <v>1</v>
      </c>
      <c r="N380" s="87">
        <v>12</v>
      </c>
      <c r="O380" s="88">
        <v>1</v>
      </c>
      <c r="P380" s="33"/>
      <c r="Q380" s="48">
        <f>M380+O380</f>
        <v>2</v>
      </c>
      <c r="R380" s="33"/>
    </row>
    <row r="381" spans="1:33" x14ac:dyDescent="0.3">
      <c r="A381" s="5"/>
      <c r="B381" s="6">
        <v>38</v>
      </c>
      <c r="C381" s="8" t="s">
        <v>32</v>
      </c>
      <c r="D381" s="8" t="s">
        <v>33</v>
      </c>
      <c r="E381" s="7">
        <v>36107</v>
      </c>
      <c r="F381" s="16"/>
      <c r="G381" s="16">
        <v>832555602</v>
      </c>
      <c r="H381" s="20" t="s">
        <v>525</v>
      </c>
      <c r="I381" s="16">
        <v>832555602</v>
      </c>
      <c r="J381" s="16" t="s">
        <v>506</v>
      </c>
      <c r="K381" s="16" t="s">
        <v>761</v>
      </c>
      <c r="L381" s="6">
        <v>8</v>
      </c>
      <c r="M381" s="74">
        <v>4</v>
      </c>
      <c r="N381" s="87">
        <v>8</v>
      </c>
      <c r="O381" s="88">
        <v>4</v>
      </c>
      <c r="P381" s="33"/>
      <c r="Q381" s="48">
        <f>M381+O381</f>
        <v>8</v>
      </c>
      <c r="R381" s="33"/>
    </row>
    <row r="382" spans="1:33" x14ac:dyDescent="0.3">
      <c r="A382" s="5"/>
      <c r="B382" s="6">
        <v>40</v>
      </c>
      <c r="C382" s="8" t="s">
        <v>62</v>
      </c>
      <c r="D382" s="8" t="s">
        <v>63</v>
      </c>
      <c r="E382" s="7">
        <v>35663</v>
      </c>
      <c r="F382" s="16"/>
      <c r="G382" s="16">
        <v>760319115</v>
      </c>
      <c r="H382" s="20" t="s">
        <v>526</v>
      </c>
      <c r="I382" s="16"/>
      <c r="J382" s="16" t="s">
        <v>506</v>
      </c>
      <c r="K382" s="16" t="s">
        <v>761</v>
      </c>
      <c r="L382" s="6">
        <v>23</v>
      </c>
      <c r="M382" s="74">
        <v>1</v>
      </c>
      <c r="N382" s="87" t="s">
        <v>605</v>
      </c>
      <c r="O382" s="88">
        <v>0</v>
      </c>
      <c r="P382" s="33"/>
      <c r="Q382" s="48">
        <f>M382+O382</f>
        <v>1</v>
      </c>
      <c r="R382" s="33"/>
    </row>
    <row r="383" spans="1:33" x14ac:dyDescent="0.3">
      <c r="A383" s="5"/>
      <c r="B383" s="6">
        <v>44</v>
      </c>
      <c r="C383" s="8" t="s">
        <v>36</v>
      </c>
      <c r="D383" s="8" t="s">
        <v>37</v>
      </c>
      <c r="E383" s="7">
        <v>35628</v>
      </c>
      <c r="F383" s="16">
        <v>9707175025080</v>
      </c>
      <c r="G383" s="16">
        <v>833570846</v>
      </c>
      <c r="H383" s="20" t="s">
        <v>530</v>
      </c>
      <c r="I383" s="16">
        <v>833570846</v>
      </c>
      <c r="J383" s="16" t="s">
        <v>506</v>
      </c>
      <c r="K383" s="16" t="s">
        <v>761</v>
      </c>
      <c r="L383" s="6">
        <v>10</v>
      </c>
      <c r="M383" s="74">
        <v>2</v>
      </c>
      <c r="N383" s="87" t="s">
        <v>605</v>
      </c>
      <c r="O383" s="88">
        <v>0</v>
      </c>
      <c r="P383" s="33"/>
      <c r="Q383" s="48">
        <f>M383+O383</f>
        <v>2</v>
      </c>
      <c r="R383" s="33"/>
    </row>
    <row r="384" spans="1:33" x14ac:dyDescent="0.3">
      <c r="A384" s="5"/>
      <c r="B384" s="6">
        <v>51</v>
      </c>
      <c r="C384" s="8" t="s">
        <v>24</v>
      </c>
      <c r="D384" s="8" t="s">
        <v>25</v>
      </c>
      <c r="E384" s="7">
        <v>35974</v>
      </c>
      <c r="F384" s="16"/>
      <c r="G384" s="16">
        <v>832278133</v>
      </c>
      <c r="H384" s="20" t="s">
        <v>532</v>
      </c>
      <c r="I384" s="16"/>
      <c r="J384" s="16" t="s">
        <v>506</v>
      </c>
      <c r="K384" s="16" t="s">
        <v>761</v>
      </c>
      <c r="L384" s="6">
        <v>4</v>
      </c>
      <c r="M384" s="74">
        <v>8</v>
      </c>
      <c r="N384" s="87" t="s">
        <v>605</v>
      </c>
      <c r="O384" s="88">
        <v>0</v>
      </c>
      <c r="P384" s="33"/>
      <c r="Q384" s="48">
        <f>M384+O384</f>
        <v>8</v>
      </c>
      <c r="R384" s="33"/>
    </row>
    <row r="385" spans="1:33" x14ac:dyDescent="0.3">
      <c r="A385" s="5"/>
      <c r="B385" s="6">
        <v>61</v>
      </c>
      <c r="C385" s="8" t="s">
        <v>993</v>
      </c>
      <c r="D385" s="8" t="s">
        <v>994</v>
      </c>
      <c r="E385" s="7">
        <v>36024</v>
      </c>
      <c r="F385" s="16"/>
      <c r="G385" s="16">
        <v>720836419</v>
      </c>
      <c r="H385" s="20" t="s">
        <v>997</v>
      </c>
      <c r="I385" s="16">
        <v>720836419</v>
      </c>
      <c r="J385" s="16" t="s">
        <v>506</v>
      </c>
      <c r="K385" s="16" t="s">
        <v>761</v>
      </c>
      <c r="L385" s="6" t="s">
        <v>504</v>
      </c>
      <c r="M385" s="74">
        <v>0</v>
      </c>
      <c r="N385" s="87">
        <v>21</v>
      </c>
      <c r="O385" s="88">
        <v>1</v>
      </c>
      <c r="P385" s="33"/>
      <c r="Q385" s="48">
        <f>M385+O385</f>
        <v>1</v>
      </c>
      <c r="R385" s="33"/>
    </row>
    <row r="386" spans="1:33" x14ac:dyDescent="0.3">
      <c r="A386" s="5"/>
      <c r="B386" s="6">
        <v>631</v>
      </c>
      <c r="C386" s="8" t="s">
        <v>275</v>
      </c>
      <c r="D386" s="8" t="s">
        <v>276</v>
      </c>
      <c r="E386" s="7">
        <v>37827</v>
      </c>
      <c r="F386" s="16"/>
      <c r="G386" s="16">
        <v>796272773</v>
      </c>
      <c r="H386" s="20" t="s">
        <v>658</v>
      </c>
      <c r="I386" s="16">
        <v>796272773</v>
      </c>
      <c r="J386" s="16" t="s">
        <v>506</v>
      </c>
      <c r="K386" s="16" t="s">
        <v>761</v>
      </c>
      <c r="L386" s="6">
        <v>26</v>
      </c>
      <c r="M386" s="74">
        <v>1</v>
      </c>
      <c r="N386" s="87" t="s">
        <v>605</v>
      </c>
      <c r="O386" s="88">
        <v>0</v>
      </c>
      <c r="P386" s="33"/>
      <c r="Q386" s="48">
        <f>M386+O386</f>
        <v>1</v>
      </c>
      <c r="R386" s="33"/>
    </row>
    <row r="387" spans="1:33" s="38" customFormat="1" x14ac:dyDescent="0.3">
      <c r="A387" s="5"/>
      <c r="B387" s="6">
        <v>511</v>
      </c>
      <c r="C387" s="8" t="s">
        <v>85</v>
      </c>
      <c r="D387" s="8" t="s">
        <v>331</v>
      </c>
      <c r="E387" s="7">
        <v>37082</v>
      </c>
      <c r="F387" s="16">
        <v>107100149080</v>
      </c>
      <c r="G387" s="16">
        <v>827824321</v>
      </c>
      <c r="H387" s="20" t="s">
        <v>636</v>
      </c>
      <c r="I387" s="16">
        <v>822824324</v>
      </c>
      <c r="J387" s="30" t="s">
        <v>506</v>
      </c>
      <c r="K387" s="30" t="s">
        <v>761</v>
      </c>
      <c r="L387" s="6">
        <v>2</v>
      </c>
      <c r="M387" s="74">
        <v>12</v>
      </c>
      <c r="N387" s="87" t="s">
        <v>605</v>
      </c>
      <c r="O387" s="88">
        <v>0</v>
      </c>
      <c r="P387" s="33"/>
      <c r="Q387" s="48">
        <f>M387+O387</f>
        <v>12</v>
      </c>
      <c r="R387" s="33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</row>
    <row r="388" spans="1:33" x14ac:dyDescent="0.3">
      <c r="A388" s="5"/>
      <c r="B388" s="6">
        <v>451</v>
      </c>
      <c r="C388" s="8" t="s">
        <v>977</v>
      </c>
      <c r="D388" s="8" t="s">
        <v>978</v>
      </c>
      <c r="E388" s="7">
        <v>37007</v>
      </c>
      <c r="F388" s="16"/>
      <c r="G388" s="16">
        <v>761732195</v>
      </c>
      <c r="H388" s="20" t="s">
        <v>1035</v>
      </c>
      <c r="I388" s="16">
        <v>761732195</v>
      </c>
      <c r="J388" s="16" t="s">
        <v>506</v>
      </c>
      <c r="K388" s="16" t="s">
        <v>761</v>
      </c>
      <c r="L388" s="6" t="s">
        <v>605</v>
      </c>
      <c r="M388" s="74">
        <v>0</v>
      </c>
      <c r="N388" s="87">
        <v>22</v>
      </c>
      <c r="O388" s="88">
        <v>1</v>
      </c>
      <c r="P388" s="33"/>
      <c r="Q388" s="48">
        <f>M388+O388</f>
        <v>1</v>
      </c>
      <c r="R388" s="33"/>
    </row>
    <row r="389" spans="1:33" x14ac:dyDescent="0.3">
      <c r="A389" s="5"/>
      <c r="B389" s="6">
        <v>301</v>
      </c>
      <c r="C389" s="8" t="s">
        <v>386</v>
      </c>
      <c r="D389" s="8" t="s">
        <v>387</v>
      </c>
      <c r="E389" s="7">
        <v>36341</v>
      </c>
      <c r="F389" s="16"/>
      <c r="G389" s="16">
        <v>828512779</v>
      </c>
      <c r="H389" s="20" t="s">
        <v>538</v>
      </c>
      <c r="I389" s="16">
        <v>828512779</v>
      </c>
      <c r="J389" s="16" t="s">
        <v>506</v>
      </c>
      <c r="K389" s="16" t="s">
        <v>761</v>
      </c>
      <c r="L389" s="6">
        <v>2</v>
      </c>
      <c r="M389" s="74">
        <v>12</v>
      </c>
      <c r="N389" s="87">
        <v>2</v>
      </c>
      <c r="O389" s="88">
        <v>12</v>
      </c>
      <c r="P389" s="33"/>
      <c r="Q389" s="48">
        <f>M389+O389</f>
        <v>24</v>
      </c>
      <c r="R389" s="33"/>
    </row>
    <row r="390" spans="1:33" x14ac:dyDescent="0.3">
      <c r="A390" s="5"/>
      <c r="B390" s="6">
        <v>303</v>
      </c>
      <c r="C390" s="8" t="s">
        <v>388</v>
      </c>
      <c r="D390" s="8" t="s">
        <v>389</v>
      </c>
      <c r="E390" s="7">
        <v>36287</v>
      </c>
      <c r="F390" s="16">
        <v>9905070025086</v>
      </c>
      <c r="G390" s="16">
        <v>26876072926</v>
      </c>
      <c r="H390" s="20" t="s">
        <v>588</v>
      </c>
      <c r="I390" s="16">
        <v>826843847</v>
      </c>
      <c r="J390" s="16" t="s">
        <v>506</v>
      </c>
      <c r="K390" s="16" t="s">
        <v>761</v>
      </c>
      <c r="L390" s="6">
        <v>3</v>
      </c>
      <c r="M390" s="74">
        <v>10</v>
      </c>
      <c r="N390" s="87">
        <v>3</v>
      </c>
      <c r="O390" s="88">
        <v>10</v>
      </c>
      <c r="P390" s="33"/>
      <c r="Q390" s="48">
        <f>M390+O390</f>
        <v>20</v>
      </c>
      <c r="R390" s="33"/>
    </row>
    <row r="391" spans="1:33" x14ac:dyDescent="0.3">
      <c r="A391" s="5"/>
      <c r="B391" s="6">
        <v>316</v>
      </c>
      <c r="C391" s="8" t="s">
        <v>392</v>
      </c>
      <c r="D391" s="8" t="s">
        <v>393</v>
      </c>
      <c r="E391" s="7">
        <v>36748</v>
      </c>
      <c r="F391" s="16"/>
      <c r="G391" s="16">
        <v>829231492</v>
      </c>
      <c r="H391" s="20" t="s">
        <v>601</v>
      </c>
      <c r="I391" s="16">
        <v>829231492</v>
      </c>
      <c r="J391" s="16" t="s">
        <v>506</v>
      </c>
      <c r="K391" s="16" t="s">
        <v>761</v>
      </c>
      <c r="L391" s="6">
        <v>5</v>
      </c>
      <c r="M391" s="74">
        <v>7</v>
      </c>
      <c r="N391" s="87">
        <v>4</v>
      </c>
      <c r="O391" s="88">
        <v>8</v>
      </c>
      <c r="P391" s="33"/>
      <c r="Q391" s="48">
        <f>M391+O391</f>
        <v>15</v>
      </c>
      <c r="R391" s="33"/>
    </row>
    <row r="392" spans="1:33" x14ac:dyDescent="0.3">
      <c r="A392" s="5"/>
      <c r="B392" s="6">
        <v>261</v>
      </c>
      <c r="C392" s="8" t="s">
        <v>50</v>
      </c>
      <c r="D392" s="8" t="s">
        <v>363</v>
      </c>
      <c r="E392" s="7">
        <v>36494</v>
      </c>
      <c r="F392" s="16"/>
      <c r="G392" s="16">
        <v>793299464</v>
      </c>
      <c r="H392" s="20" t="s">
        <v>568</v>
      </c>
      <c r="I392" s="16">
        <v>26771315913</v>
      </c>
      <c r="J392" s="16" t="s">
        <v>506</v>
      </c>
      <c r="K392" s="16" t="s">
        <v>761</v>
      </c>
      <c r="L392" s="6">
        <v>41</v>
      </c>
      <c r="M392" s="74">
        <v>1</v>
      </c>
      <c r="N392" s="87">
        <v>35</v>
      </c>
      <c r="O392" s="88">
        <v>1</v>
      </c>
      <c r="P392" s="33"/>
      <c r="Q392" s="48">
        <f>M392+O392</f>
        <v>2</v>
      </c>
      <c r="R392" s="33"/>
    </row>
    <row r="393" spans="1:33" x14ac:dyDescent="0.3">
      <c r="A393" s="5"/>
      <c r="B393" s="6">
        <v>269</v>
      </c>
      <c r="C393" s="8" t="s">
        <v>465</v>
      </c>
      <c r="D393" s="8" t="s">
        <v>118</v>
      </c>
      <c r="E393" s="7">
        <v>36620</v>
      </c>
      <c r="F393" s="16"/>
      <c r="G393" s="16">
        <v>719492115</v>
      </c>
      <c r="H393" s="20" t="s">
        <v>574</v>
      </c>
      <c r="I393" s="16">
        <v>719492115</v>
      </c>
      <c r="J393" s="16" t="s">
        <v>506</v>
      </c>
      <c r="K393" s="16" t="s">
        <v>761</v>
      </c>
      <c r="L393" s="6">
        <v>43</v>
      </c>
      <c r="M393" s="74">
        <v>1</v>
      </c>
      <c r="N393" s="87" t="s">
        <v>605</v>
      </c>
      <c r="O393" s="90">
        <v>0</v>
      </c>
      <c r="P393" s="34"/>
      <c r="Q393" s="48">
        <f>M393+O393</f>
        <v>1</v>
      </c>
      <c r="R393" s="33"/>
    </row>
    <row r="394" spans="1:33" x14ac:dyDescent="0.3">
      <c r="A394" s="5"/>
      <c r="B394" s="6">
        <v>276</v>
      </c>
      <c r="C394" s="8" t="s">
        <v>30</v>
      </c>
      <c r="D394" s="8" t="s">
        <v>427</v>
      </c>
      <c r="E394" s="7">
        <v>36388</v>
      </c>
      <c r="F394" s="16"/>
      <c r="G394" s="16">
        <v>26876026944</v>
      </c>
      <c r="H394" s="20" t="s">
        <v>579</v>
      </c>
      <c r="I394" s="16">
        <v>26876026944</v>
      </c>
      <c r="J394" s="16" t="s">
        <v>506</v>
      </c>
      <c r="K394" s="16" t="s">
        <v>761</v>
      </c>
      <c r="L394" s="6">
        <v>14</v>
      </c>
      <c r="M394" s="74">
        <v>1</v>
      </c>
      <c r="N394" s="87">
        <v>12</v>
      </c>
      <c r="O394" s="88">
        <v>1</v>
      </c>
      <c r="P394" s="33"/>
      <c r="Q394" s="48">
        <f>M394+O394</f>
        <v>2</v>
      </c>
      <c r="R394" s="33"/>
    </row>
    <row r="395" spans="1:33" x14ac:dyDescent="0.3">
      <c r="A395" s="5"/>
      <c r="B395" s="6">
        <v>319</v>
      </c>
      <c r="C395" s="8" t="s">
        <v>408</v>
      </c>
      <c r="D395" s="8" t="s">
        <v>409</v>
      </c>
      <c r="E395" s="7">
        <v>36845</v>
      </c>
      <c r="F395" s="16">
        <v>11155185082</v>
      </c>
      <c r="G395" s="16">
        <v>834000325</v>
      </c>
      <c r="H395" s="7"/>
      <c r="I395" s="16"/>
      <c r="J395" s="16" t="s">
        <v>506</v>
      </c>
      <c r="K395" s="16" t="s">
        <v>761</v>
      </c>
      <c r="L395" s="6">
        <v>1</v>
      </c>
      <c r="M395" s="74">
        <v>15</v>
      </c>
      <c r="N395" s="87">
        <v>1</v>
      </c>
      <c r="O395" s="88">
        <v>15</v>
      </c>
      <c r="P395" s="33"/>
      <c r="Q395" s="48">
        <f>M395+O395</f>
        <v>30</v>
      </c>
      <c r="R395" s="33"/>
    </row>
    <row r="396" spans="1:33" x14ac:dyDescent="0.3">
      <c r="A396" s="5"/>
      <c r="B396" s="6">
        <v>1202</v>
      </c>
      <c r="C396" s="8" t="s">
        <v>46</v>
      </c>
      <c r="D396" s="8" t="s">
        <v>836</v>
      </c>
      <c r="E396" s="7">
        <v>36737</v>
      </c>
      <c r="F396" s="16"/>
      <c r="G396" s="16">
        <v>832602985</v>
      </c>
      <c r="H396" s="20" t="s">
        <v>837</v>
      </c>
      <c r="I396" s="16"/>
      <c r="J396" s="16" t="s">
        <v>506</v>
      </c>
      <c r="K396" s="16" t="s">
        <v>761</v>
      </c>
      <c r="L396" s="6" t="s">
        <v>605</v>
      </c>
      <c r="M396" s="74">
        <v>0</v>
      </c>
      <c r="N396" s="87" t="s">
        <v>831</v>
      </c>
      <c r="O396" s="88">
        <v>1</v>
      </c>
      <c r="P396" s="33"/>
      <c r="Q396" s="48">
        <f>M396+O396</f>
        <v>1</v>
      </c>
      <c r="R396" s="33"/>
    </row>
    <row r="397" spans="1:33" x14ac:dyDescent="0.3">
      <c r="A397" s="5"/>
      <c r="B397" s="6">
        <v>48</v>
      </c>
      <c r="C397" s="8" t="s">
        <v>408</v>
      </c>
      <c r="D397" s="8" t="s">
        <v>497</v>
      </c>
      <c r="E397" s="7">
        <v>35284</v>
      </c>
      <c r="F397" s="16">
        <v>9608075093089</v>
      </c>
      <c r="G397" s="16">
        <v>833407515</v>
      </c>
      <c r="H397" s="20" t="s">
        <v>531</v>
      </c>
      <c r="I397" s="16">
        <v>731204040</v>
      </c>
      <c r="J397" s="16" t="s">
        <v>506</v>
      </c>
      <c r="K397" s="16" t="s">
        <v>761</v>
      </c>
      <c r="L397" s="6"/>
      <c r="M397" s="74">
        <v>1</v>
      </c>
      <c r="N397" s="87"/>
      <c r="O397" s="88">
        <v>0</v>
      </c>
      <c r="P397" s="33"/>
      <c r="Q397" s="48">
        <f>M397+O397</f>
        <v>1</v>
      </c>
      <c r="R397" s="33">
        <f>SUM(Q379:Q397)</f>
        <v>132</v>
      </c>
    </row>
    <row r="398" spans="1:33" x14ac:dyDescent="0.3">
      <c r="A398" s="5"/>
      <c r="B398" s="6">
        <v>820</v>
      </c>
      <c r="C398" s="8" t="s">
        <v>147</v>
      </c>
      <c r="D398" s="8" t="s">
        <v>148</v>
      </c>
      <c r="E398" s="7">
        <v>38614</v>
      </c>
      <c r="F398" s="16"/>
      <c r="G398" s="16">
        <v>737688325</v>
      </c>
      <c r="H398" s="20" t="s">
        <v>703</v>
      </c>
      <c r="I398" s="16">
        <v>737688325</v>
      </c>
      <c r="J398" s="16" t="s">
        <v>628</v>
      </c>
      <c r="K398" s="16"/>
      <c r="L398" s="6">
        <v>19</v>
      </c>
      <c r="M398" s="74">
        <v>1</v>
      </c>
      <c r="N398" s="87" t="s">
        <v>605</v>
      </c>
      <c r="O398" s="88">
        <v>0</v>
      </c>
      <c r="P398" s="33"/>
      <c r="Q398" s="48">
        <f>M398+O398</f>
        <v>1</v>
      </c>
      <c r="R398" s="33"/>
    </row>
    <row r="399" spans="1:33" x14ac:dyDescent="0.3">
      <c r="A399" s="5"/>
      <c r="B399" s="6">
        <v>822</v>
      </c>
      <c r="C399" s="8" t="s">
        <v>171</v>
      </c>
      <c r="D399" s="8" t="s">
        <v>134</v>
      </c>
      <c r="E399" s="7">
        <v>38972</v>
      </c>
      <c r="F399" s="16"/>
      <c r="G399" s="16">
        <v>834443054</v>
      </c>
      <c r="H399" s="20" t="s">
        <v>704</v>
      </c>
      <c r="I399" s="16">
        <v>834443054</v>
      </c>
      <c r="J399" s="16" t="s">
        <v>628</v>
      </c>
      <c r="K399" s="16"/>
      <c r="L399" s="6">
        <v>34</v>
      </c>
      <c r="M399" s="74">
        <v>1</v>
      </c>
      <c r="N399" s="87" t="s">
        <v>605</v>
      </c>
      <c r="O399" s="88">
        <v>0</v>
      </c>
      <c r="P399" s="33"/>
      <c r="Q399" s="48">
        <f>M399+O399</f>
        <v>1</v>
      </c>
      <c r="R399" s="33"/>
    </row>
    <row r="400" spans="1:33" x14ac:dyDescent="0.3">
      <c r="A400" s="5"/>
      <c r="B400" s="6">
        <v>827</v>
      </c>
      <c r="C400" s="8" t="s">
        <v>170</v>
      </c>
      <c r="D400" s="8" t="s">
        <v>51</v>
      </c>
      <c r="E400" s="7">
        <v>38870</v>
      </c>
      <c r="F400" s="16"/>
      <c r="G400" s="16">
        <v>836306084</v>
      </c>
      <c r="H400" s="20" t="s">
        <v>709</v>
      </c>
      <c r="I400" s="16"/>
      <c r="J400" s="16" t="s">
        <v>628</v>
      </c>
      <c r="K400" s="16"/>
      <c r="L400" s="6">
        <v>33</v>
      </c>
      <c r="M400" s="74">
        <v>1</v>
      </c>
      <c r="N400" s="87" t="s">
        <v>605</v>
      </c>
      <c r="O400" s="88">
        <v>0</v>
      </c>
      <c r="P400" s="33"/>
      <c r="Q400" s="48">
        <f>M400+O400</f>
        <v>1</v>
      </c>
      <c r="R400" s="33"/>
    </row>
    <row r="401" spans="1:33" x14ac:dyDescent="0.3">
      <c r="A401" s="5"/>
      <c r="B401" s="6">
        <v>922</v>
      </c>
      <c r="C401" s="8" t="s">
        <v>93</v>
      </c>
      <c r="D401" s="8" t="s">
        <v>94</v>
      </c>
      <c r="E401" s="7">
        <v>38692</v>
      </c>
      <c r="F401" s="16"/>
      <c r="G401" s="16">
        <v>823368497</v>
      </c>
      <c r="H401" s="20" t="s">
        <v>745</v>
      </c>
      <c r="I401" s="16">
        <v>823368497</v>
      </c>
      <c r="J401" s="16" t="s">
        <v>740</v>
      </c>
      <c r="K401" s="16"/>
      <c r="L401" s="6">
        <v>11</v>
      </c>
      <c r="M401" s="74">
        <v>1</v>
      </c>
      <c r="N401" s="87">
        <v>13</v>
      </c>
      <c r="O401" s="88">
        <v>1</v>
      </c>
      <c r="P401" s="33"/>
      <c r="Q401" s="48">
        <f>M401+O401</f>
        <v>2</v>
      </c>
      <c r="R401" s="33"/>
    </row>
    <row r="402" spans="1:33" x14ac:dyDescent="0.3">
      <c r="A402" s="5"/>
      <c r="B402" s="6">
        <v>929</v>
      </c>
      <c r="C402" s="8" t="s">
        <v>105</v>
      </c>
      <c r="D402" s="8" t="s">
        <v>106</v>
      </c>
      <c r="E402" s="7">
        <v>39147</v>
      </c>
      <c r="F402" s="16"/>
      <c r="G402" s="16">
        <v>845555505</v>
      </c>
      <c r="H402" s="20" t="s">
        <v>743</v>
      </c>
      <c r="I402" s="16">
        <v>829298789</v>
      </c>
      <c r="J402" s="16" t="s">
        <v>740</v>
      </c>
      <c r="K402" s="16"/>
      <c r="L402" s="6">
        <v>19</v>
      </c>
      <c r="M402" s="74">
        <v>1</v>
      </c>
      <c r="N402" s="87" t="s">
        <v>605</v>
      </c>
      <c r="O402" s="88">
        <v>0</v>
      </c>
      <c r="P402" s="33"/>
      <c r="Q402" s="48">
        <f>M402+O402</f>
        <v>1</v>
      </c>
      <c r="R402" s="33"/>
    </row>
    <row r="403" spans="1:33" x14ac:dyDescent="0.3">
      <c r="A403" s="5"/>
      <c r="B403" s="6">
        <v>933</v>
      </c>
      <c r="C403" s="8" t="s">
        <v>77</v>
      </c>
      <c r="D403" s="8" t="s">
        <v>78</v>
      </c>
      <c r="E403" s="7">
        <v>38439</v>
      </c>
      <c r="F403" s="16"/>
      <c r="G403" s="16">
        <v>836314342</v>
      </c>
      <c r="H403" s="20" t="s">
        <v>741</v>
      </c>
      <c r="I403" s="16">
        <v>836314342</v>
      </c>
      <c r="J403" s="16" t="s">
        <v>740</v>
      </c>
      <c r="K403" s="16"/>
      <c r="L403" s="6">
        <v>3</v>
      </c>
      <c r="M403" s="74">
        <v>10</v>
      </c>
      <c r="N403" s="87">
        <v>2</v>
      </c>
      <c r="O403" s="88">
        <v>12</v>
      </c>
      <c r="P403" s="33"/>
      <c r="Q403" s="48">
        <f>M403+O403</f>
        <v>22</v>
      </c>
      <c r="R403" s="33"/>
    </row>
    <row r="404" spans="1:33" x14ac:dyDescent="0.3">
      <c r="A404" s="5"/>
      <c r="B404" s="6">
        <v>935</v>
      </c>
      <c r="C404" s="8" t="s">
        <v>109</v>
      </c>
      <c r="D404" s="8" t="s">
        <v>110</v>
      </c>
      <c r="E404" s="7">
        <v>39253</v>
      </c>
      <c r="F404" s="16"/>
      <c r="G404" s="16">
        <v>824506445</v>
      </c>
      <c r="H404" s="20" t="s">
        <v>739</v>
      </c>
      <c r="I404" s="16">
        <v>824140386</v>
      </c>
      <c r="J404" s="16" t="s">
        <v>740</v>
      </c>
      <c r="K404" s="16"/>
      <c r="L404" s="6">
        <v>21</v>
      </c>
      <c r="M404" s="74">
        <v>1</v>
      </c>
      <c r="N404" s="87" t="s">
        <v>605</v>
      </c>
      <c r="O404" s="88">
        <v>0</v>
      </c>
      <c r="P404" s="33"/>
      <c r="Q404" s="48">
        <f>M404+O404</f>
        <v>1</v>
      </c>
      <c r="R404" s="33"/>
    </row>
    <row r="405" spans="1:33" x14ac:dyDescent="0.3">
      <c r="A405" s="5"/>
      <c r="B405" s="6">
        <v>842</v>
      </c>
      <c r="C405" s="8" t="s">
        <v>129</v>
      </c>
      <c r="D405" s="8" t="s">
        <v>130</v>
      </c>
      <c r="E405" s="7">
        <v>38804</v>
      </c>
      <c r="F405" s="16"/>
      <c r="G405" s="16">
        <v>727903125</v>
      </c>
      <c r="H405" s="20" t="s">
        <v>718</v>
      </c>
      <c r="I405" s="16"/>
      <c r="J405" s="16" t="s">
        <v>628</v>
      </c>
      <c r="K405" s="16"/>
      <c r="L405" s="6">
        <v>9</v>
      </c>
      <c r="M405" s="74">
        <v>3</v>
      </c>
      <c r="N405" s="87" t="s">
        <v>605</v>
      </c>
      <c r="O405" s="88">
        <v>0</v>
      </c>
      <c r="P405" s="33"/>
      <c r="Q405" s="48">
        <f>M405+O405</f>
        <v>3</v>
      </c>
      <c r="R405" s="33"/>
    </row>
    <row r="406" spans="1:33" x14ac:dyDescent="0.3">
      <c r="A406" s="5"/>
      <c r="B406" s="6">
        <v>844</v>
      </c>
      <c r="C406" s="8" t="s">
        <v>190</v>
      </c>
      <c r="D406" s="8" t="s">
        <v>191</v>
      </c>
      <c r="E406" s="7">
        <v>39119</v>
      </c>
      <c r="F406" s="16"/>
      <c r="G406" s="16">
        <v>823899231</v>
      </c>
      <c r="H406" s="20" t="s">
        <v>719</v>
      </c>
      <c r="I406" s="16">
        <v>834507100</v>
      </c>
      <c r="J406" s="16" t="s">
        <v>628</v>
      </c>
      <c r="K406" s="16"/>
      <c r="L406" s="6">
        <v>45</v>
      </c>
      <c r="M406" s="74">
        <v>1</v>
      </c>
      <c r="N406" s="87">
        <v>31</v>
      </c>
      <c r="O406" s="88">
        <v>1</v>
      </c>
      <c r="P406" s="33"/>
      <c r="Q406" s="48">
        <f>M406+O406</f>
        <v>2</v>
      </c>
      <c r="R406" s="33"/>
    </row>
    <row r="407" spans="1:33" s="32" customFormat="1" x14ac:dyDescent="0.3">
      <c r="A407" s="5"/>
      <c r="B407" s="6">
        <v>846</v>
      </c>
      <c r="C407" s="8" t="s">
        <v>139</v>
      </c>
      <c r="D407" s="8" t="s">
        <v>164</v>
      </c>
      <c r="E407" s="7">
        <v>38571</v>
      </c>
      <c r="F407" s="16"/>
      <c r="G407" s="16">
        <v>832879058</v>
      </c>
      <c r="H407" s="7"/>
      <c r="I407" s="16"/>
      <c r="J407" s="16" t="s">
        <v>628</v>
      </c>
      <c r="K407" s="16"/>
      <c r="L407" s="6">
        <v>29</v>
      </c>
      <c r="M407" s="74">
        <v>1</v>
      </c>
      <c r="N407" s="87" t="s">
        <v>605</v>
      </c>
      <c r="O407" s="88">
        <v>0</v>
      </c>
      <c r="P407" s="33"/>
      <c r="Q407" s="48">
        <f>M407+O407</f>
        <v>1</v>
      </c>
      <c r="R407" s="33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</row>
    <row r="408" spans="1:33" x14ac:dyDescent="0.3">
      <c r="A408" s="5"/>
      <c r="B408" s="6">
        <v>848</v>
      </c>
      <c r="C408" s="8" t="s">
        <v>188</v>
      </c>
      <c r="D408" s="8" t="s">
        <v>189</v>
      </c>
      <c r="E408" s="7">
        <v>38353</v>
      </c>
      <c r="F408" s="16"/>
      <c r="G408" s="16">
        <v>826510625</v>
      </c>
      <c r="H408" s="7"/>
      <c r="I408" s="16"/>
      <c r="J408" s="16" t="s">
        <v>628</v>
      </c>
      <c r="K408" s="16"/>
      <c r="L408" s="6">
        <v>44</v>
      </c>
      <c r="M408" s="74">
        <v>1</v>
      </c>
      <c r="N408" s="87" t="s">
        <v>605</v>
      </c>
      <c r="O408" s="88">
        <v>0</v>
      </c>
      <c r="P408" s="33"/>
      <c r="Q408" s="48">
        <f>M408+O408</f>
        <v>1</v>
      </c>
      <c r="R408" s="33"/>
    </row>
    <row r="409" spans="1:33" x14ac:dyDescent="0.3">
      <c r="A409" s="5"/>
      <c r="B409" s="6">
        <v>850</v>
      </c>
      <c r="C409" s="8" t="s">
        <v>200</v>
      </c>
      <c r="D409" s="8" t="s">
        <v>92</v>
      </c>
      <c r="E409" s="7">
        <v>38468</v>
      </c>
      <c r="F409" s="16"/>
      <c r="G409" s="16">
        <v>829034825</v>
      </c>
      <c r="H409" s="20" t="s">
        <v>723</v>
      </c>
      <c r="I409" s="16">
        <v>829034825</v>
      </c>
      <c r="J409" s="16" t="s">
        <v>628</v>
      </c>
      <c r="K409" s="16"/>
      <c r="L409" s="6" t="s">
        <v>605</v>
      </c>
      <c r="M409" s="74">
        <v>0</v>
      </c>
      <c r="N409" s="87" t="s">
        <v>605</v>
      </c>
      <c r="O409" s="88">
        <v>0</v>
      </c>
      <c r="P409" s="33"/>
      <c r="Q409" s="48">
        <f>M409+O409</f>
        <v>0</v>
      </c>
      <c r="R409" s="33"/>
    </row>
    <row r="410" spans="1:33" x14ac:dyDescent="0.3">
      <c r="A410" s="5"/>
      <c r="B410" s="6">
        <v>853</v>
      </c>
      <c r="C410" s="8" t="s">
        <v>133</v>
      </c>
      <c r="D410" s="8" t="s">
        <v>134</v>
      </c>
      <c r="E410" s="7">
        <v>39097</v>
      </c>
      <c r="F410" s="16"/>
      <c r="G410" s="16">
        <v>829000596</v>
      </c>
      <c r="H410" s="20" t="s">
        <v>725</v>
      </c>
      <c r="I410" s="16">
        <v>829000596</v>
      </c>
      <c r="J410" s="16" t="s">
        <v>628</v>
      </c>
      <c r="K410" s="16"/>
      <c r="L410" s="6">
        <v>11</v>
      </c>
      <c r="M410" s="74">
        <v>1</v>
      </c>
      <c r="N410" s="87" t="s">
        <v>831</v>
      </c>
      <c r="O410" s="88">
        <v>1</v>
      </c>
      <c r="P410" s="33"/>
      <c r="Q410" s="48">
        <f>M410+O410</f>
        <v>2</v>
      </c>
      <c r="R410" s="33"/>
    </row>
    <row r="411" spans="1:33" x14ac:dyDescent="0.3">
      <c r="A411" s="5"/>
      <c r="B411" s="6">
        <v>862</v>
      </c>
      <c r="C411" s="8" t="s">
        <v>184</v>
      </c>
      <c r="D411" s="8" t="s">
        <v>185</v>
      </c>
      <c r="E411" s="7">
        <v>39287</v>
      </c>
      <c r="F411" s="16"/>
      <c r="G411" s="16">
        <v>835029302</v>
      </c>
      <c r="H411" s="20" t="s">
        <v>729</v>
      </c>
      <c r="I411" s="16"/>
      <c r="J411" s="16" t="s">
        <v>628</v>
      </c>
      <c r="K411" s="16"/>
      <c r="L411" s="6">
        <v>42</v>
      </c>
      <c r="M411" s="74">
        <v>1</v>
      </c>
      <c r="N411" s="87" t="s">
        <v>605</v>
      </c>
      <c r="O411" s="88">
        <v>0</v>
      </c>
      <c r="P411" s="33"/>
      <c r="Q411" s="48">
        <f>M411+O411</f>
        <v>1</v>
      </c>
      <c r="R411" s="33"/>
    </row>
    <row r="412" spans="1:33" x14ac:dyDescent="0.3">
      <c r="A412" s="5"/>
      <c r="B412" s="6">
        <v>882</v>
      </c>
      <c r="C412" s="8" t="s">
        <v>201</v>
      </c>
      <c r="D412" s="8" t="s">
        <v>202</v>
      </c>
      <c r="E412" s="7">
        <v>38641</v>
      </c>
      <c r="F412" s="16"/>
      <c r="G412" s="16">
        <v>823760673</v>
      </c>
      <c r="H412" s="20" t="s">
        <v>736</v>
      </c>
      <c r="I412" s="16">
        <v>824400674</v>
      </c>
      <c r="J412" s="16" t="s">
        <v>628</v>
      </c>
      <c r="K412" s="16"/>
      <c r="L412" s="6">
        <v>52</v>
      </c>
      <c r="M412" s="74">
        <v>1</v>
      </c>
      <c r="N412" s="87" t="s">
        <v>605</v>
      </c>
      <c r="O412" s="88">
        <v>0</v>
      </c>
      <c r="P412" s="33"/>
      <c r="Q412" s="48">
        <f>M412+O412</f>
        <v>1</v>
      </c>
      <c r="R412" s="33"/>
    </row>
    <row r="413" spans="1:33" x14ac:dyDescent="0.3">
      <c r="A413" s="5"/>
      <c r="B413" s="6">
        <v>889</v>
      </c>
      <c r="C413" s="8" t="s">
        <v>151</v>
      </c>
      <c r="D413" s="8" t="s">
        <v>80</v>
      </c>
      <c r="E413" s="7">
        <v>39281</v>
      </c>
      <c r="F413" s="16"/>
      <c r="G413" s="16"/>
      <c r="H413" s="20" t="s">
        <v>921</v>
      </c>
      <c r="I413" s="16">
        <v>824506445</v>
      </c>
      <c r="J413" s="16" t="s">
        <v>628</v>
      </c>
      <c r="K413" s="16"/>
      <c r="L413" s="6">
        <v>21</v>
      </c>
      <c r="M413" s="74">
        <v>1</v>
      </c>
      <c r="N413" s="87" t="s">
        <v>605</v>
      </c>
      <c r="O413" s="88">
        <v>0</v>
      </c>
      <c r="P413" s="33"/>
      <c r="Q413" s="48">
        <f>M413+O413</f>
        <v>1</v>
      </c>
      <c r="R413" s="33"/>
    </row>
    <row r="414" spans="1:33" s="32" customFormat="1" x14ac:dyDescent="0.3">
      <c r="A414" s="5"/>
      <c r="B414" s="6">
        <v>710</v>
      </c>
      <c r="C414" s="8" t="s">
        <v>237</v>
      </c>
      <c r="D414" s="8" t="s">
        <v>238</v>
      </c>
      <c r="E414" s="7">
        <v>38133</v>
      </c>
      <c r="F414" s="16"/>
      <c r="G414" s="16">
        <v>836306084</v>
      </c>
      <c r="H414" s="20" t="s">
        <v>679</v>
      </c>
      <c r="I414" s="16">
        <v>834448235</v>
      </c>
      <c r="J414" s="16" t="s">
        <v>628</v>
      </c>
      <c r="K414" s="16"/>
      <c r="L414" s="6">
        <v>11</v>
      </c>
      <c r="M414" s="74">
        <v>1</v>
      </c>
      <c r="N414" s="87" t="s">
        <v>605</v>
      </c>
      <c r="O414" s="88">
        <v>0</v>
      </c>
      <c r="P414" s="33"/>
      <c r="Q414" s="48">
        <f>M414+O414</f>
        <v>1</v>
      </c>
      <c r="R414" s="33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</row>
    <row r="415" spans="1:33" x14ac:dyDescent="0.3">
      <c r="A415" s="5"/>
      <c r="B415" s="6">
        <v>719</v>
      </c>
      <c r="C415" s="8" t="s">
        <v>240</v>
      </c>
      <c r="D415" s="8" t="s">
        <v>241</v>
      </c>
      <c r="E415" s="7">
        <v>38342</v>
      </c>
      <c r="F415" s="16"/>
      <c r="G415" s="16">
        <v>798990765</v>
      </c>
      <c r="H415" s="20" t="s">
        <v>682</v>
      </c>
      <c r="I415" s="16"/>
      <c r="J415" s="16" t="s">
        <v>628</v>
      </c>
      <c r="K415" s="16"/>
      <c r="L415" s="6">
        <v>13</v>
      </c>
      <c r="M415" s="74">
        <v>1</v>
      </c>
      <c r="N415" s="87" t="s">
        <v>605</v>
      </c>
      <c r="O415" s="88">
        <v>0</v>
      </c>
      <c r="P415" s="33"/>
      <c r="Q415" s="48">
        <f>M415+O415</f>
        <v>1</v>
      </c>
      <c r="R415" s="33"/>
    </row>
    <row r="416" spans="1:33" x14ac:dyDescent="0.3">
      <c r="A416" s="5"/>
      <c r="B416" s="6">
        <v>622</v>
      </c>
      <c r="C416" s="8" t="s">
        <v>251</v>
      </c>
      <c r="D416" s="8" t="s">
        <v>252</v>
      </c>
      <c r="E416" s="7">
        <v>37914</v>
      </c>
      <c r="F416" s="16">
        <v>310205320081</v>
      </c>
      <c r="G416" s="16">
        <v>832296017</v>
      </c>
      <c r="H416" s="20" t="s">
        <v>653</v>
      </c>
      <c r="I416" s="16">
        <v>832296017</v>
      </c>
      <c r="J416" s="16" t="s">
        <v>628</v>
      </c>
      <c r="K416" s="16"/>
      <c r="L416" s="6">
        <v>7</v>
      </c>
      <c r="M416" s="74">
        <v>5</v>
      </c>
      <c r="N416" s="87">
        <v>7</v>
      </c>
      <c r="O416" s="88">
        <v>5</v>
      </c>
      <c r="P416" s="33"/>
      <c r="Q416" s="48">
        <f>M416+O416</f>
        <v>10</v>
      </c>
      <c r="R416" s="33"/>
    </row>
    <row r="417" spans="1:33" x14ac:dyDescent="0.3">
      <c r="A417" s="26"/>
      <c r="B417" s="27">
        <v>627</v>
      </c>
      <c r="C417" s="28" t="s">
        <v>250</v>
      </c>
      <c r="D417" s="28" t="s">
        <v>94</v>
      </c>
      <c r="E417" s="29">
        <v>38026</v>
      </c>
      <c r="F417" s="30"/>
      <c r="G417" s="30">
        <v>82338497</v>
      </c>
      <c r="H417" s="31" t="s">
        <v>655</v>
      </c>
      <c r="I417" s="30">
        <v>823346340</v>
      </c>
      <c r="J417" s="30" t="s">
        <v>628</v>
      </c>
      <c r="K417" s="30"/>
      <c r="L417" s="27">
        <v>6</v>
      </c>
      <c r="M417" s="81">
        <v>6</v>
      </c>
      <c r="N417" s="89">
        <v>4</v>
      </c>
      <c r="O417" s="90">
        <v>8</v>
      </c>
      <c r="P417" s="34"/>
      <c r="Q417" s="48">
        <f>M417+O417</f>
        <v>14</v>
      </c>
      <c r="R417" s="34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</row>
    <row r="418" spans="1:33" x14ac:dyDescent="0.3">
      <c r="A418" s="5"/>
      <c r="B418" s="6">
        <v>629</v>
      </c>
      <c r="C418" s="8" t="s">
        <v>247</v>
      </c>
      <c r="D418" s="8" t="s">
        <v>248</v>
      </c>
      <c r="E418" s="7">
        <v>38056</v>
      </c>
      <c r="F418" s="16"/>
      <c r="G418" s="16">
        <v>825562729</v>
      </c>
      <c r="H418" s="20" t="s">
        <v>656</v>
      </c>
      <c r="I418" s="16">
        <v>823030233</v>
      </c>
      <c r="J418" s="16" t="s">
        <v>628</v>
      </c>
      <c r="K418" s="16"/>
      <c r="L418" s="6">
        <v>4</v>
      </c>
      <c r="M418" s="74">
        <v>8</v>
      </c>
      <c r="N418" s="87" t="s">
        <v>605</v>
      </c>
      <c r="O418" s="88">
        <v>0</v>
      </c>
      <c r="P418" s="33"/>
      <c r="Q418" s="48">
        <f>M418+O418</f>
        <v>8</v>
      </c>
      <c r="R418" s="33"/>
    </row>
    <row r="419" spans="1:33" x14ac:dyDescent="0.3">
      <c r="A419" s="5"/>
      <c r="B419" s="6">
        <v>1110</v>
      </c>
      <c r="C419" s="8" t="s">
        <v>291</v>
      </c>
      <c r="D419" s="8" t="s">
        <v>191</v>
      </c>
      <c r="E419" s="7">
        <v>39857</v>
      </c>
      <c r="F419" s="16"/>
      <c r="G419" s="16">
        <v>823899231</v>
      </c>
      <c r="H419" s="20" t="s">
        <v>768</v>
      </c>
      <c r="I419" s="16">
        <v>83507100</v>
      </c>
      <c r="J419" s="16" t="s">
        <v>628</v>
      </c>
      <c r="K419" s="16"/>
      <c r="L419" s="6">
        <v>10</v>
      </c>
      <c r="M419" s="74">
        <v>2</v>
      </c>
      <c r="N419" s="87">
        <v>7</v>
      </c>
      <c r="O419" s="88">
        <v>5</v>
      </c>
      <c r="P419" s="33"/>
      <c r="Q419" s="48">
        <f>M419+O419</f>
        <v>7</v>
      </c>
      <c r="R419" s="33"/>
    </row>
    <row r="420" spans="1:33" s="32" customFormat="1" x14ac:dyDescent="0.3">
      <c r="A420" s="5"/>
      <c r="B420" s="6">
        <v>1111</v>
      </c>
      <c r="C420" s="8" t="s">
        <v>75</v>
      </c>
      <c r="D420" s="8" t="s">
        <v>92</v>
      </c>
      <c r="E420" s="7">
        <v>37265</v>
      </c>
      <c r="F420" s="16"/>
      <c r="G420" s="16">
        <v>829034825</v>
      </c>
      <c r="H420" s="20" t="s">
        <v>723</v>
      </c>
      <c r="I420" s="16">
        <v>829034825</v>
      </c>
      <c r="J420" s="16" t="s">
        <v>628</v>
      </c>
      <c r="K420" s="16"/>
      <c r="L420" s="6">
        <v>5</v>
      </c>
      <c r="M420" s="74">
        <v>7</v>
      </c>
      <c r="N420" s="87" t="s">
        <v>605</v>
      </c>
      <c r="O420" s="88">
        <v>0</v>
      </c>
      <c r="P420" s="33"/>
      <c r="Q420" s="48">
        <f>M420+O420</f>
        <v>7</v>
      </c>
      <c r="R420" s="33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</row>
    <row r="421" spans="1:33" s="32" customFormat="1" x14ac:dyDescent="0.3">
      <c r="A421" s="5"/>
      <c r="B421" s="6">
        <v>1115</v>
      </c>
      <c r="C421" s="8" t="s">
        <v>801</v>
      </c>
      <c r="D421" s="8" t="s">
        <v>296</v>
      </c>
      <c r="E421" s="7">
        <v>40219</v>
      </c>
      <c r="F421" s="16"/>
      <c r="G421" s="16">
        <v>823030772</v>
      </c>
      <c r="H421" s="20" t="s">
        <v>780</v>
      </c>
      <c r="I421" s="16">
        <v>823385738</v>
      </c>
      <c r="J421" s="16" t="s">
        <v>628</v>
      </c>
      <c r="K421" s="16"/>
      <c r="L421" s="6" t="s">
        <v>605</v>
      </c>
      <c r="M421" s="74">
        <v>0</v>
      </c>
      <c r="N421" s="87" t="s">
        <v>605</v>
      </c>
      <c r="O421" s="88">
        <v>0</v>
      </c>
      <c r="P421" s="33"/>
      <c r="Q421" s="48">
        <f>M421+O421</f>
        <v>0</v>
      </c>
      <c r="R421" s="33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s="32" customFormat="1" x14ac:dyDescent="0.3">
      <c r="A422" s="5"/>
      <c r="B422" s="6">
        <v>0</v>
      </c>
      <c r="C422" s="8" t="s">
        <v>309</v>
      </c>
      <c r="D422" s="8" t="s">
        <v>185</v>
      </c>
      <c r="E422" s="7">
        <v>40239</v>
      </c>
      <c r="F422" s="16"/>
      <c r="G422" s="16">
        <v>829287973</v>
      </c>
      <c r="H422" s="20" t="s">
        <v>729</v>
      </c>
      <c r="I422" s="16">
        <v>829287973</v>
      </c>
      <c r="J422" s="16" t="s">
        <v>628</v>
      </c>
      <c r="K422" s="16"/>
      <c r="L422" s="6">
        <v>11</v>
      </c>
      <c r="M422" s="74">
        <v>1</v>
      </c>
      <c r="N422" s="87" t="s">
        <v>605</v>
      </c>
      <c r="O422" s="88">
        <v>0</v>
      </c>
      <c r="P422" s="33"/>
      <c r="Q422" s="48">
        <f>M422+O422</f>
        <v>1</v>
      </c>
      <c r="R422" s="33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x14ac:dyDescent="0.3">
      <c r="A423" s="5"/>
      <c r="B423" s="6">
        <v>1020</v>
      </c>
      <c r="C423" s="8" t="s">
        <v>305</v>
      </c>
      <c r="D423" s="8" t="s">
        <v>306</v>
      </c>
      <c r="E423" s="7">
        <v>39632</v>
      </c>
      <c r="F423" s="16">
        <v>807035467081</v>
      </c>
      <c r="G423" s="16">
        <v>839220023</v>
      </c>
      <c r="H423" s="20" t="s">
        <v>783</v>
      </c>
      <c r="I423" s="16">
        <v>839220023</v>
      </c>
      <c r="J423" s="16" t="s">
        <v>628</v>
      </c>
      <c r="K423" s="16"/>
      <c r="L423" s="6">
        <v>8</v>
      </c>
      <c r="M423" s="74">
        <v>4</v>
      </c>
      <c r="N423" s="87" t="s">
        <v>605</v>
      </c>
      <c r="O423" s="88">
        <v>0</v>
      </c>
      <c r="P423" s="33"/>
      <c r="Q423" s="48">
        <f>M423+O423</f>
        <v>4</v>
      </c>
      <c r="R423" s="33"/>
    </row>
    <row r="424" spans="1:33" s="32" customFormat="1" x14ac:dyDescent="0.3">
      <c r="A424" s="5"/>
      <c r="B424" s="6">
        <v>1022</v>
      </c>
      <c r="C424" s="8" t="s">
        <v>322</v>
      </c>
      <c r="D424" s="8" t="s">
        <v>323</v>
      </c>
      <c r="E424" s="7">
        <v>39735</v>
      </c>
      <c r="F424" s="16">
        <v>80145389088</v>
      </c>
      <c r="G424" s="16">
        <v>797168102</v>
      </c>
      <c r="H424" s="20" t="s">
        <v>782</v>
      </c>
      <c r="I424" s="16">
        <v>7716102</v>
      </c>
      <c r="J424" s="16" t="s">
        <v>628</v>
      </c>
      <c r="K424" s="16"/>
      <c r="L424" s="6">
        <v>23</v>
      </c>
      <c r="M424" s="74">
        <v>1</v>
      </c>
      <c r="N424" s="87">
        <v>27</v>
      </c>
      <c r="O424" s="88">
        <v>1</v>
      </c>
      <c r="P424" s="33"/>
      <c r="Q424" s="48">
        <f>M424+O424</f>
        <v>2</v>
      </c>
      <c r="R424" s="33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</row>
    <row r="425" spans="1:33" x14ac:dyDescent="0.3">
      <c r="A425" s="5"/>
      <c r="B425" s="6">
        <v>1025</v>
      </c>
      <c r="C425" s="8" t="s">
        <v>165</v>
      </c>
      <c r="D425" s="8" t="s">
        <v>299</v>
      </c>
      <c r="E425" s="7">
        <v>39614</v>
      </c>
      <c r="F425" s="16"/>
      <c r="G425" s="16">
        <v>827828613</v>
      </c>
      <c r="H425" s="20" t="s">
        <v>781</v>
      </c>
      <c r="I425" s="16">
        <v>827828613</v>
      </c>
      <c r="J425" s="16" t="s">
        <v>628</v>
      </c>
      <c r="K425" s="16"/>
      <c r="L425" s="6">
        <v>3</v>
      </c>
      <c r="M425" s="74">
        <v>10</v>
      </c>
      <c r="N425" s="87">
        <v>3</v>
      </c>
      <c r="O425" s="88">
        <v>10</v>
      </c>
      <c r="P425" s="33"/>
      <c r="Q425" s="48">
        <f>M425+O425</f>
        <v>20</v>
      </c>
      <c r="R425" s="33"/>
    </row>
    <row r="426" spans="1:33" x14ac:dyDescent="0.3">
      <c r="A426" s="5"/>
      <c r="B426" s="6">
        <v>1027</v>
      </c>
      <c r="C426" s="8" t="s">
        <v>295</v>
      </c>
      <c r="D426" s="8" t="s">
        <v>296</v>
      </c>
      <c r="E426" s="7">
        <v>39513</v>
      </c>
      <c r="F426" s="16"/>
      <c r="G426" s="16">
        <v>823030772</v>
      </c>
      <c r="H426" s="20" t="s">
        <v>780</v>
      </c>
      <c r="I426" s="16">
        <v>823385738</v>
      </c>
      <c r="J426" s="16" t="s">
        <v>628</v>
      </c>
      <c r="K426" s="16"/>
      <c r="L426" s="6">
        <v>1</v>
      </c>
      <c r="M426" s="74">
        <v>15</v>
      </c>
      <c r="N426" s="87">
        <v>1</v>
      </c>
      <c r="O426" s="88">
        <v>15</v>
      </c>
      <c r="P426" s="33"/>
      <c r="Q426" s="48">
        <f>M426+O426</f>
        <v>30</v>
      </c>
      <c r="R426" s="33"/>
    </row>
    <row r="427" spans="1:33" x14ac:dyDescent="0.3">
      <c r="A427" s="26"/>
      <c r="B427" s="27">
        <v>1032</v>
      </c>
      <c r="C427" s="28" t="s">
        <v>308</v>
      </c>
      <c r="D427" s="28" t="s">
        <v>241</v>
      </c>
      <c r="E427" s="29">
        <v>40000</v>
      </c>
      <c r="F427" s="30"/>
      <c r="G427" s="30">
        <v>798990765</v>
      </c>
      <c r="H427" s="31" t="s">
        <v>776</v>
      </c>
      <c r="I427" s="30">
        <v>798990765</v>
      </c>
      <c r="J427" s="30" t="s">
        <v>628</v>
      </c>
      <c r="K427" s="30"/>
      <c r="L427" s="27">
        <v>10</v>
      </c>
      <c r="M427" s="81">
        <v>2</v>
      </c>
      <c r="N427" s="89">
        <v>10</v>
      </c>
      <c r="O427" s="90">
        <v>2</v>
      </c>
      <c r="P427" s="34"/>
      <c r="Q427" s="49">
        <f>M427+O427</f>
        <v>4</v>
      </c>
      <c r="R427" s="34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</row>
    <row r="428" spans="1:33" x14ac:dyDescent="0.3">
      <c r="A428" s="5"/>
      <c r="B428" s="6">
        <v>1033</v>
      </c>
      <c r="C428" s="8" t="s">
        <v>42</v>
      </c>
      <c r="D428" s="8" t="s">
        <v>307</v>
      </c>
      <c r="E428" s="7">
        <v>39912</v>
      </c>
      <c r="F428" s="16"/>
      <c r="G428" s="16">
        <v>846180010</v>
      </c>
      <c r="H428" s="20" t="s">
        <v>775</v>
      </c>
      <c r="I428" s="16">
        <v>832281884</v>
      </c>
      <c r="J428" s="16" t="s">
        <v>628</v>
      </c>
      <c r="K428" s="16"/>
      <c r="L428" s="6">
        <v>9</v>
      </c>
      <c r="M428" s="74">
        <v>3</v>
      </c>
      <c r="N428" s="87">
        <v>11</v>
      </c>
      <c r="O428" s="88">
        <v>1</v>
      </c>
      <c r="P428" s="33"/>
      <c r="Q428" s="48">
        <f>M428+O428</f>
        <v>4</v>
      </c>
      <c r="R428" s="33"/>
    </row>
    <row r="429" spans="1:33" x14ac:dyDescent="0.3">
      <c r="A429" s="5"/>
      <c r="B429" s="6">
        <v>1035</v>
      </c>
      <c r="C429" s="8" t="s">
        <v>301</v>
      </c>
      <c r="D429" s="8" t="s">
        <v>302</v>
      </c>
      <c r="E429" s="7">
        <v>39939</v>
      </c>
      <c r="F429" s="16"/>
      <c r="G429" s="16">
        <v>836983537</v>
      </c>
      <c r="H429" s="20" t="s">
        <v>774</v>
      </c>
      <c r="I429" s="16">
        <v>827567892</v>
      </c>
      <c r="J429" s="16" t="s">
        <v>628</v>
      </c>
      <c r="K429" s="16"/>
      <c r="L429" s="6">
        <v>5</v>
      </c>
      <c r="M429" s="74">
        <v>7</v>
      </c>
      <c r="N429" s="87">
        <v>7</v>
      </c>
      <c r="O429" s="88">
        <v>5</v>
      </c>
      <c r="P429" s="33"/>
      <c r="Q429" s="48">
        <f>M429+O429</f>
        <v>12</v>
      </c>
      <c r="R429" s="33"/>
    </row>
    <row r="430" spans="1:33" x14ac:dyDescent="0.3">
      <c r="A430" s="5"/>
      <c r="B430" s="6">
        <v>1038</v>
      </c>
      <c r="C430" s="8" t="s">
        <v>300</v>
      </c>
      <c r="D430" s="8" t="s">
        <v>881</v>
      </c>
      <c r="E430" s="7">
        <v>39477</v>
      </c>
      <c r="F430" s="16">
        <v>801305301088</v>
      </c>
      <c r="G430" s="16">
        <v>834150116</v>
      </c>
      <c r="H430" s="20" t="s">
        <v>773</v>
      </c>
      <c r="I430" s="16">
        <v>834150116</v>
      </c>
      <c r="J430" s="16" t="s">
        <v>628</v>
      </c>
      <c r="K430" s="16"/>
      <c r="L430" s="6">
        <v>4</v>
      </c>
      <c r="M430" s="74">
        <v>8</v>
      </c>
      <c r="N430" s="87">
        <v>6</v>
      </c>
      <c r="O430" s="88">
        <v>6</v>
      </c>
      <c r="P430" s="33"/>
      <c r="Q430" s="48">
        <f>M430+O430</f>
        <v>14</v>
      </c>
      <c r="R430" s="33"/>
    </row>
    <row r="431" spans="1:33" x14ac:dyDescent="0.3">
      <c r="A431" s="5"/>
      <c r="B431" s="6">
        <v>1058</v>
      </c>
      <c r="C431" s="8" t="s">
        <v>362</v>
      </c>
      <c r="D431" s="8" t="s">
        <v>302</v>
      </c>
      <c r="E431" s="7">
        <v>40303</v>
      </c>
      <c r="F431" s="16"/>
      <c r="G431" s="16">
        <v>836983537</v>
      </c>
      <c r="H431" s="20" t="s">
        <v>774</v>
      </c>
      <c r="I431" s="16">
        <v>827567892</v>
      </c>
      <c r="J431" s="16" t="s">
        <v>628</v>
      </c>
      <c r="K431" s="16"/>
      <c r="L431" s="6" t="s">
        <v>605</v>
      </c>
      <c r="M431" s="74">
        <v>0</v>
      </c>
      <c r="N431" s="87">
        <v>30</v>
      </c>
      <c r="O431" s="88">
        <v>1</v>
      </c>
      <c r="P431" s="33"/>
      <c r="Q431" s="48">
        <f>M431+O431</f>
        <v>1</v>
      </c>
      <c r="R431" s="33"/>
    </row>
    <row r="432" spans="1:33" x14ac:dyDescent="0.3">
      <c r="A432" s="5"/>
      <c r="B432" s="6">
        <v>434</v>
      </c>
      <c r="C432" s="8" t="s">
        <v>30</v>
      </c>
      <c r="D432" s="8" t="s">
        <v>78</v>
      </c>
      <c r="E432" s="7">
        <v>37532</v>
      </c>
      <c r="F432" s="16"/>
      <c r="G432" s="16">
        <v>830314342</v>
      </c>
      <c r="H432" s="20" t="s">
        <v>627</v>
      </c>
      <c r="I432" s="16">
        <v>830314342</v>
      </c>
      <c r="J432" s="16" t="s">
        <v>628</v>
      </c>
      <c r="K432" s="16" t="s">
        <v>761</v>
      </c>
      <c r="L432" s="6">
        <v>6</v>
      </c>
      <c r="M432" s="74">
        <v>6</v>
      </c>
      <c r="N432" s="89">
        <v>6</v>
      </c>
      <c r="O432" s="90">
        <v>6</v>
      </c>
      <c r="P432" s="34"/>
      <c r="Q432" s="49">
        <f>M432+O432</f>
        <v>12</v>
      </c>
      <c r="R432" s="33"/>
    </row>
    <row r="433" spans="1:33" x14ac:dyDescent="0.3">
      <c r="A433" s="5"/>
      <c r="B433" s="6">
        <v>455</v>
      </c>
      <c r="C433" s="8" t="s">
        <v>970</v>
      </c>
      <c r="D433" s="8" t="s">
        <v>971</v>
      </c>
      <c r="E433" s="7">
        <v>37419</v>
      </c>
      <c r="F433" s="16"/>
      <c r="G433" s="16">
        <v>829211035</v>
      </c>
      <c r="H433" s="20" t="s">
        <v>1036</v>
      </c>
      <c r="I433" s="16">
        <v>836315598</v>
      </c>
      <c r="J433" s="16" t="s">
        <v>628</v>
      </c>
      <c r="K433" s="16"/>
      <c r="L433" s="6" t="s">
        <v>605</v>
      </c>
      <c r="M433" s="74">
        <v>0</v>
      </c>
      <c r="N433" s="87">
        <v>13</v>
      </c>
      <c r="O433" s="88">
        <v>1</v>
      </c>
      <c r="P433" s="33"/>
      <c r="Q433" s="48">
        <f>M433+O433</f>
        <v>1</v>
      </c>
      <c r="R433" s="33"/>
    </row>
    <row r="434" spans="1:33" x14ac:dyDescent="0.3">
      <c r="A434" s="26"/>
      <c r="B434" s="24">
        <v>615</v>
      </c>
      <c r="C434" s="28" t="s">
        <v>149</v>
      </c>
      <c r="D434" s="28" t="s">
        <v>265</v>
      </c>
      <c r="E434" s="29">
        <v>37617</v>
      </c>
      <c r="F434" s="30"/>
      <c r="G434" s="30">
        <v>792741555</v>
      </c>
      <c r="H434" s="31" t="s">
        <v>650</v>
      </c>
      <c r="I434" s="30">
        <v>792741555</v>
      </c>
      <c r="J434" s="30" t="s">
        <v>628</v>
      </c>
      <c r="K434" s="30"/>
      <c r="L434" s="27">
        <v>17</v>
      </c>
      <c r="M434" s="81">
        <v>1</v>
      </c>
      <c r="N434" s="89" t="s">
        <v>605</v>
      </c>
      <c r="O434" s="90">
        <v>0</v>
      </c>
      <c r="P434" s="34"/>
      <c r="Q434" s="49">
        <f>M434+O434</f>
        <v>1</v>
      </c>
      <c r="R434" s="34">
        <f>SUM(Q398:Q434)</f>
        <v>195</v>
      </c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</row>
    <row r="435" spans="1:33" x14ac:dyDescent="0.3">
      <c r="A435" s="5"/>
      <c r="B435" s="6">
        <v>1102</v>
      </c>
      <c r="C435" s="8" t="s">
        <v>278</v>
      </c>
      <c r="D435" s="8" t="s">
        <v>279</v>
      </c>
      <c r="E435" s="7">
        <v>39561</v>
      </c>
      <c r="F435" s="16"/>
      <c r="G435" s="16">
        <v>824588590</v>
      </c>
      <c r="H435" s="20" t="s">
        <v>1026</v>
      </c>
      <c r="I435" s="16">
        <v>82588590</v>
      </c>
      <c r="J435" s="16" t="s">
        <v>1027</v>
      </c>
      <c r="K435" s="16"/>
      <c r="L435" s="6">
        <v>1</v>
      </c>
      <c r="M435" s="74">
        <v>15</v>
      </c>
      <c r="N435" s="87">
        <v>1</v>
      </c>
      <c r="O435" s="88">
        <v>15</v>
      </c>
      <c r="P435" s="33"/>
      <c r="Q435" s="48">
        <f>M435+O435</f>
        <v>30</v>
      </c>
      <c r="R435" s="33"/>
    </row>
    <row r="436" spans="1:33" x14ac:dyDescent="0.3">
      <c r="A436" s="5"/>
      <c r="B436" s="6">
        <v>826</v>
      </c>
      <c r="C436" s="8" t="s">
        <v>119</v>
      </c>
      <c r="D436" s="8" t="s">
        <v>120</v>
      </c>
      <c r="E436" s="7">
        <v>38764</v>
      </c>
      <c r="F436" s="16"/>
      <c r="G436" s="16">
        <v>824588590</v>
      </c>
      <c r="H436" s="20" t="s">
        <v>707</v>
      </c>
      <c r="I436" s="16">
        <v>824588590</v>
      </c>
      <c r="J436" s="16" t="s">
        <v>708</v>
      </c>
      <c r="K436" s="16"/>
      <c r="L436" s="6">
        <v>3</v>
      </c>
      <c r="M436" s="74">
        <v>10</v>
      </c>
      <c r="N436" s="87">
        <v>4</v>
      </c>
      <c r="O436" s="88">
        <v>8</v>
      </c>
      <c r="P436" s="33"/>
      <c r="Q436" s="48">
        <f>M436+O436</f>
        <v>18</v>
      </c>
      <c r="R436" s="33">
        <f>SUM(Q435:Q436)</f>
        <v>48</v>
      </c>
    </row>
    <row r="437" spans="1:33" x14ac:dyDescent="0.3">
      <c r="A437" s="5"/>
      <c r="B437" s="6">
        <v>835</v>
      </c>
      <c r="C437" s="8" t="s">
        <v>167</v>
      </c>
      <c r="D437" s="8" t="s">
        <v>193</v>
      </c>
      <c r="E437" s="7">
        <v>38951</v>
      </c>
      <c r="F437" s="16"/>
      <c r="G437" s="16">
        <v>846771039</v>
      </c>
      <c r="H437" s="20" t="s">
        <v>714</v>
      </c>
      <c r="I437" s="16">
        <v>835010894</v>
      </c>
      <c r="J437" s="16" t="s">
        <v>684</v>
      </c>
      <c r="K437" s="56" t="s">
        <v>1063</v>
      </c>
      <c r="L437" s="6">
        <v>47</v>
      </c>
      <c r="M437" s="74">
        <v>1</v>
      </c>
      <c r="N437" s="87">
        <v>39</v>
      </c>
      <c r="O437" s="88">
        <v>1</v>
      </c>
      <c r="P437" s="33"/>
      <c r="Q437" s="48">
        <f>M437+O437</f>
        <v>2</v>
      </c>
      <c r="R437" s="33"/>
    </row>
    <row r="438" spans="1:33" x14ac:dyDescent="0.3">
      <c r="A438" s="5"/>
      <c r="B438" s="6">
        <v>886</v>
      </c>
      <c r="C438" s="8" t="s">
        <v>167</v>
      </c>
      <c r="D438" s="8" t="s">
        <v>19</v>
      </c>
      <c r="E438" s="7">
        <v>39189</v>
      </c>
      <c r="F438" s="16"/>
      <c r="G438" s="16">
        <v>826070290</v>
      </c>
      <c r="H438" s="20" t="s">
        <v>738</v>
      </c>
      <c r="I438" s="16">
        <v>82607029</v>
      </c>
      <c r="J438" s="16" t="s">
        <v>684</v>
      </c>
      <c r="K438" s="56" t="s">
        <v>1063</v>
      </c>
      <c r="L438" s="6">
        <v>31</v>
      </c>
      <c r="M438" s="74">
        <v>1</v>
      </c>
      <c r="N438" s="87">
        <v>24</v>
      </c>
      <c r="O438" s="88">
        <v>1</v>
      </c>
      <c r="P438" s="33"/>
      <c r="Q438" s="48">
        <f>M438+O438</f>
        <v>2</v>
      </c>
      <c r="R438" s="33"/>
    </row>
    <row r="439" spans="1:33" s="25" customFormat="1" x14ac:dyDescent="0.3">
      <c r="A439" s="5"/>
      <c r="B439" s="6">
        <v>721</v>
      </c>
      <c r="C439" s="8" t="s">
        <v>224</v>
      </c>
      <c r="D439" s="8" t="s">
        <v>225</v>
      </c>
      <c r="E439" s="7">
        <v>37757</v>
      </c>
      <c r="F439" s="16">
        <v>305160089085</v>
      </c>
      <c r="G439" s="16">
        <v>824535624</v>
      </c>
      <c r="H439" s="20" t="s">
        <v>683</v>
      </c>
      <c r="I439" s="16">
        <v>824535624</v>
      </c>
      <c r="J439" s="16" t="s">
        <v>684</v>
      </c>
      <c r="K439" s="56" t="s">
        <v>1063</v>
      </c>
      <c r="L439" s="6">
        <v>2</v>
      </c>
      <c r="M439" s="74">
        <v>12</v>
      </c>
      <c r="N439" s="87">
        <v>7</v>
      </c>
      <c r="O439" s="88">
        <v>5</v>
      </c>
      <c r="P439" s="33"/>
      <c r="Q439" s="48">
        <f>M439+O439</f>
        <v>17</v>
      </c>
      <c r="R439" s="33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</row>
    <row r="440" spans="1:33" s="25" customFormat="1" x14ac:dyDescent="0.3">
      <c r="A440" s="26"/>
      <c r="B440" s="24">
        <v>890</v>
      </c>
      <c r="C440" s="28" t="s">
        <v>1043</v>
      </c>
      <c r="D440" s="28" t="s">
        <v>76</v>
      </c>
      <c r="E440" s="29">
        <v>38291</v>
      </c>
      <c r="F440" s="30"/>
      <c r="G440" s="30">
        <v>825537359</v>
      </c>
      <c r="H440" s="31" t="s">
        <v>1044</v>
      </c>
      <c r="I440" s="30">
        <v>823329798</v>
      </c>
      <c r="J440" s="30" t="s">
        <v>684</v>
      </c>
      <c r="K440" s="56" t="s">
        <v>1063</v>
      </c>
      <c r="L440" s="27" t="s">
        <v>1045</v>
      </c>
      <c r="M440" s="81">
        <v>1</v>
      </c>
      <c r="N440" s="89" t="s">
        <v>605</v>
      </c>
      <c r="O440" s="90">
        <v>0</v>
      </c>
      <c r="P440" s="34"/>
      <c r="Q440" s="49">
        <f>M440+O440</f>
        <v>1</v>
      </c>
      <c r="R440" s="34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</row>
    <row r="441" spans="1:33" x14ac:dyDescent="0.3">
      <c r="A441" s="5"/>
      <c r="B441" s="6">
        <v>1117</v>
      </c>
      <c r="C441" s="8" t="s">
        <v>282</v>
      </c>
      <c r="D441" s="8" t="s">
        <v>19</v>
      </c>
      <c r="E441" s="7">
        <v>40150</v>
      </c>
      <c r="F441" s="16"/>
      <c r="G441" s="16">
        <v>826070290</v>
      </c>
      <c r="H441" s="20" t="s">
        <v>738</v>
      </c>
      <c r="I441" s="16">
        <v>826070290</v>
      </c>
      <c r="J441" s="16" t="s">
        <v>684</v>
      </c>
      <c r="K441" s="56" t="s">
        <v>1063</v>
      </c>
      <c r="L441" s="6">
        <v>3</v>
      </c>
      <c r="M441" s="74">
        <v>10</v>
      </c>
      <c r="N441" s="87">
        <v>5</v>
      </c>
      <c r="O441" s="88">
        <v>7</v>
      </c>
      <c r="P441" s="33"/>
      <c r="Q441" s="48">
        <f>M441+O441</f>
        <v>17</v>
      </c>
      <c r="R441" s="33">
        <f>SUM(Q437:Q441)</f>
        <v>39</v>
      </c>
    </row>
    <row r="442" spans="1:33" x14ac:dyDescent="0.3">
      <c r="A442" s="5"/>
      <c r="B442" s="6">
        <v>832</v>
      </c>
      <c r="C442" s="8" t="s">
        <v>200</v>
      </c>
      <c r="D442" s="8" t="s">
        <v>92</v>
      </c>
      <c r="E442" s="7">
        <v>38468</v>
      </c>
      <c r="F442" s="16"/>
      <c r="G442" s="16"/>
      <c r="H442" s="7"/>
      <c r="I442" s="22"/>
      <c r="J442" s="22"/>
      <c r="K442" s="16"/>
      <c r="L442" s="6">
        <v>51</v>
      </c>
      <c r="M442" s="74">
        <v>1</v>
      </c>
      <c r="N442" s="87" t="s">
        <v>605</v>
      </c>
      <c r="O442" s="88">
        <v>0</v>
      </c>
      <c r="P442" s="33"/>
      <c r="Q442" s="48">
        <f>M442+O442</f>
        <v>1</v>
      </c>
      <c r="R442" s="33"/>
    </row>
    <row r="443" spans="1:33" x14ac:dyDescent="0.3">
      <c r="A443" s="5"/>
      <c r="B443" s="6">
        <v>859</v>
      </c>
      <c r="C443" s="8" t="s">
        <v>123</v>
      </c>
      <c r="D443" s="8" t="s">
        <v>124</v>
      </c>
      <c r="E443" s="7">
        <v>39042</v>
      </c>
      <c r="F443" s="16"/>
      <c r="G443" s="16">
        <v>829013377</v>
      </c>
      <c r="H443" s="20" t="s">
        <v>727</v>
      </c>
      <c r="I443" s="16">
        <v>829013377</v>
      </c>
      <c r="J443" s="22"/>
      <c r="K443" s="16"/>
      <c r="L443" s="6">
        <v>5</v>
      </c>
      <c r="M443" s="74">
        <v>7</v>
      </c>
      <c r="N443" s="87">
        <v>1</v>
      </c>
      <c r="O443" s="88">
        <v>15</v>
      </c>
      <c r="P443" s="33"/>
      <c r="Q443" s="48">
        <f>M443+O443</f>
        <v>22</v>
      </c>
      <c r="R443" s="33"/>
    </row>
    <row r="444" spans="1:33" x14ac:dyDescent="0.3">
      <c r="A444" s="5"/>
      <c r="B444" s="6">
        <v>628</v>
      </c>
      <c r="C444" s="8" t="s">
        <v>266</v>
      </c>
      <c r="D444" s="8" t="s">
        <v>106</v>
      </c>
      <c r="E444" s="7">
        <v>38245</v>
      </c>
      <c r="F444" s="16"/>
      <c r="G444" s="16"/>
      <c r="H444" s="7"/>
      <c r="I444" s="16"/>
      <c r="J444" s="22"/>
      <c r="K444" s="22"/>
      <c r="L444" s="6">
        <v>18</v>
      </c>
      <c r="M444" s="74">
        <v>1</v>
      </c>
      <c r="N444" s="87" t="s">
        <v>605</v>
      </c>
      <c r="O444" s="88">
        <v>0</v>
      </c>
      <c r="P444" s="33"/>
      <c r="Q444" s="48">
        <f>M444+O444</f>
        <v>1</v>
      </c>
      <c r="R444" s="33"/>
    </row>
  </sheetData>
  <sheetProtection formatCells="0" formatColumns="0" formatRows="0" insertColumns="0" insertRows="0" insertHyperlinks="0" deleteColumns="0" deleteRows="0"/>
  <autoFilter ref="A1:L444"/>
  <sortState ref="A3:AG471">
    <sortCondition ref="J3:J471"/>
  </sortState>
  <hyperlinks>
    <hyperlink ref="H339" r:id="rId1"/>
    <hyperlink ref="H341" r:id="rId2"/>
    <hyperlink ref="H342" r:id="rId3"/>
    <hyperlink ref="H343" r:id="rId4"/>
    <hyperlink ref="H344" r:id="rId5"/>
    <hyperlink ref="H380" r:id="rId6"/>
    <hyperlink ref="H43" r:id="rId7"/>
    <hyperlink ref="H109" r:id="rId8"/>
    <hyperlink ref="H110" r:id="rId9"/>
    <hyperlink ref="H164" r:id="rId10"/>
    <hyperlink ref="H111" r:id="rId11"/>
    <hyperlink ref="H113" r:id="rId12"/>
    <hyperlink ref="H167" r:id="rId13"/>
    <hyperlink ref="H169" r:id="rId14"/>
    <hyperlink ref="H170" r:id="rId15"/>
    <hyperlink ref="H186" r:id="rId16"/>
    <hyperlink ref="H187" r:id="rId17"/>
    <hyperlink ref="H250" r:id="rId18"/>
    <hyperlink ref="H251" r:id="rId19"/>
    <hyperlink ref="H381" r:id="rId20"/>
    <hyperlink ref="H382" r:id="rId21"/>
    <hyperlink ref="H188" r:id="rId22"/>
    <hyperlink ref="H87" r:id="rId23"/>
    <hyperlink ref="H383" r:id="rId24"/>
    <hyperlink ref="H397" r:id="rId25"/>
    <hyperlink ref="H384" r:id="rId26"/>
    <hyperlink ref="H114" r:id="rId27"/>
    <hyperlink ref="H288" r:id="rId28"/>
    <hyperlink ref="H379" r:id="rId29"/>
    <hyperlink ref="H336" r:id="rId30"/>
    <hyperlink ref="H338" r:id="rId31"/>
    <hyperlink ref="H105" r:id="rId32"/>
    <hyperlink ref="H106" r:id="rId33"/>
    <hyperlink ref="H107" r:id="rId34"/>
    <hyperlink ref="H249" r:id="rId35"/>
    <hyperlink ref="H293" r:id="rId36"/>
    <hyperlink ref="H352" r:id="rId37"/>
    <hyperlink ref="H353" r:id="rId38"/>
    <hyperlink ref="H354" r:id="rId39"/>
    <hyperlink ref="H133" r:id="rId40"/>
    <hyperlink ref="H134" r:id="rId41"/>
    <hyperlink ref="H136" r:id="rId42"/>
    <hyperlink ref="H137" r:id="rId43"/>
    <hyperlink ref="H138" r:id="rId44"/>
    <hyperlink ref="H139" r:id="rId45"/>
    <hyperlink ref="H140" r:id="rId46"/>
    <hyperlink ref="H141" r:id="rId47"/>
    <hyperlink ref="H143" r:id="rId48"/>
    <hyperlink ref="H144" r:id="rId49"/>
    <hyperlink ref="H145" r:id="rId50"/>
    <hyperlink ref="H151" r:id="rId51"/>
    <hyperlink ref="H153" r:id="rId52"/>
    <hyperlink ref="H154" r:id="rId53"/>
    <hyperlink ref="H155" r:id="rId54"/>
    <hyperlink ref="H157" r:id="rId55"/>
    <hyperlink ref="H160" r:id="rId56"/>
    <hyperlink ref="H171" r:id="rId57"/>
    <hyperlink ref="H176" r:id="rId58"/>
    <hyperlink ref="H178" r:id="rId59"/>
    <hyperlink ref="H179" r:id="rId60"/>
    <hyperlink ref="H180" r:id="rId61"/>
    <hyperlink ref="H392" r:id="rId62"/>
    <hyperlink ref="H260" r:id="rId63"/>
    <hyperlink ref="H88" r:id="rId64"/>
    <hyperlink ref="H261" r:id="rId65"/>
    <hyperlink ref="H263" r:id="rId66"/>
    <hyperlink ref="H393" r:id="rId67"/>
    <hyperlink ref="H101" r:id="rId68"/>
    <hyperlink ref="H102" r:id="rId69"/>
    <hyperlink ref="H94" r:id="rId70"/>
    <hyperlink ref="H394" r:id="rId71"/>
    <hyperlink ref="H264" r:id="rId72"/>
    <hyperlink ref="H44" r:id="rId73"/>
    <hyperlink ref="H265" r:id="rId74"/>
    <hyperlink ref="H191" r:id="rId75"/>
    <hyperlink ref="H177" r:id="rId76"/>
    <hyperlink ref="H95" r:id="rId77"/>
    <hyperlink ref="H389" r:id="rId78"/>
    <hyperlink ref="H351" r:id="rId79"/>
    <hyperlink ref="H390" r:id="rId80"/>
    <hyperlink ref="H290" r:id="rId81"/>
    <hyperlink ref="H291" r:id="rId82"/>
    <hyperlink ref="H292" r:id="rId83"/>
    <hyperlink ref="H126" r:id="rId84"/>
    <hyperlink ref="H129" r:id="rId85"/>
    <hyperlink ref="H175" r:id="rId86"/>
    <hyperlink ref="H131" r:id="rId87"/>
    <hyperlink ref="H391" r:id="rId88"/>
    <hyperlink ref="H190" r:id="rId89"/>
    <hyperlink ref="H348" r:id="rId90"/>
    <hyperlink ref="H349" r:id="rId91"/>
    <hyperlink ref="H350" r:id="rId92"/>
    <hyperlink ref="H234" r:id="rId93"/>
    <hyperlink ref="H117" r:id="rId94"/>
    <hyperlink ref="H119" r:id="rId95"/>
    <hyperlink ref="H120" r:id="rId96"/>
    <hyperlink ref="H121" r:id="rId97"/>
    <hyperlink ref="H122" r:id="rId98"/>
    <hyperlink ref="H235" r:id="rId99"/>
    <hyperlink ref="H123" r:id="rId100"/>
    <hyperlink ref="H236" r:id="rId101"/>
    <hyperlink ref="H173" r:id="rId102"/>
    <hyperlink ref="H360" r:id="rId103"/>
    <hyperlink ref="H357" r:id="rId104"/>
    <hyperlink ref="H86" r:id="rId105"/>
    <hyperlink ref="H237" r:id="rId106"/>
    <hyperlink ref="H238" r:id="rId107"/>
    <hyperlink ref="H332" r:id="rId108"/>
    <hyperlink ref="H253" r:id="rId109"/>
    <hyperlink ref="H432" r:id="rId110"/>
    <hyperlink ref="H254" r:id="rId111"/>
    <hyperlink ref="H240" r:id="rId112"/>
    <hyperlink ref="H182" r:id="rId113"/>
    <hyperlink ref="H375" r:id="rId114"/>
    <hyperlink ref="H345" r:id="rId115"/>
    <hyperlink ref="H346" r:id="rId116"/>
    <hyperlink ref="H347" r:id="rId117"/>
    <hyperlink ref="H387" r:id="rId118"/>
    <hyperlink ref="H38" r:id="rId119"/>
    <hyperlink ref="H39" r:id="rId120"/>
    <hyperlink ref="H376" r:id="rId121"/>
    <hyperlink ref="H331" r:id="rId122"/>
    <hyperlink ref="H93" r:id="rId123"/>
    <hyperlink ref="H199" r:id="rId124"/>
    <hyperlink ref="H200" r:id="rId125"/>
    <hyperlink ref="H201" r:id="rId126"/>
    <hyperlink ref="H28" r:id="rId127"/>
    <hyperlink ref="H225" r:id="rId128"/>
    <hyperlink ref="H226" r:id="rId129"/>
    <hyperlink ref="H227" r:id="rId130"/>
    <hyperlink ref="H196" r:id="rId131"/>
    <hyperlink ref="H229" r:id="rId132"/>
    <hyperlink ref="H434" r:id="rId133"/>
    <hyperlink ref="H202" r:id="rId134"/>
    <hyperlink ref="H319" r:id="rId135"/>
    <hyperlink ref="H416" r:id="rId136"/>
    <hyperlink ref="H98" r:id="rId137"/>
    <hyperlink ref="H29" r:id="rId138"/>
    <hyperlink ref="H417" r:id="rId139"/>
    <hyperlink ref="H418" r:id="rId140"/>
    <hyperlink ref="H30" r:id="rId141"/>
    <hyperlink ref="H386" r:id="rId142"/>
    <hyperlink ref="H31" r:id="rId143"/>
    <hyperlink ref="H372" r:id="rId144"/>
    <hyperlink ref="H373" r:id="rId145"/>
    <hyperlink ref="H320" r:id="rId146"/>
    <hyperlink ref="H32" r:id="rId147"/>
    <hyperlink ref="H285" r:id="rId148"/>
    <hyperlink ref="H289" r:id="rId149"/>
    <hyperlink ref="H219" r:id="rId150"/>
    <hyperlink ref="H220" r:id="rId151"/>
    <hyperlink ref="H221" r:id="rId152"/>
    <hyperlink ref="H222" r:id="rId153"/>
    <hyperlink ref="H223" r:id="rId154"/>
    <hyperlink ref="H275" r:id="rId155"/>
    <hyperlink ref="H414" r:id="rId156"/>
    <hyperlink ref="H283" r:id="rId157"/>
    <hyperlink ref="H369" r:id="rId158"/>
    <hyperlink ref="H26" r:id="rId159"/>
    <hyperlink ref="H415" r:id="rId160"/>
    <hyperlink ref="H90" r:id="rId161"/>
    <hyperlink ref="H439" r:id="rId162"/>
    <hyperlink ref="H27" r:id="rId163"/>
    <hyperlink ref="H52" r:id="rId164"/>
    <hyperlink ref="H268" r:id="rId165"/>
    <hyperlink ref="H53" r:id="rId166"/>
    <hyperlink ref="H12" r:id="rId167"/>
    <hyperlink ref="H13" r:id="rId168"/>
    <hyperlink ref="H215" r:id="rId169"/>
    <hyperlink ref="H361" r:id="rId170"/>
    <hyperlink ref="H209" r:id="rId171"/>
    <hyperlink ref="H210" r:id="rId172"/>
    <hyperlink ref="H271" r:id="rId173"/>
    <hyperlink ref="H211" r:id="rId174"/>
    <hyperlink ref="H216" r:id="rId175"/>
    <hyperlink ref="H197" r:id="rId176"/>
    <hyperlink ref="H304" r:id="rId177"/>
    <hyperlink ref="H398" r:id="rId178"/>
    <hyperlink ref="H217" r:id="rId179"/>
    <hyperlink ref="H399" r:id="rId180"/>
    <hyperlink ref="H198" r:id="rId181"/>
    <hyperlink ref="H54" r:id="rId182"/>
    <hyperlink ref="H436" r:id="rId183"/>
    <hyperlink ref="H400" r:id="rId184"/>
    <hyperlink ref="H356" r:id="rId185"/>
    <hyperlink ref="H305" r:id="rId186"/>
    <hyperlink ref="H55" r:id="rId187"/>
    <hyperlink ref="H306" r:id="rId188"/>
    <hyperlink ref="H437" r:id="rId189"/>
    <hyperlink ref="H307" r:id="rId190"/>
    <hyperlink ref="H308" r:id="rId191"/>
    <hyperlink ref="H362" r:id="rId192"/>
    <hyperlink ref="H56" r:id="rId193"/>
    <hyperlink ref="H405" r:id="rId194"/>
    <hyperlink ref="H406" r:id="rId195"/>
    <hyperlink ref="H15" r:id="rId196"/>
    <hyperlink ref="H16" r:id="rId197"/>
    <hyperlink ref="H309" r:id="rId198"/>
    <hyperlink ref="H409" r:id="rId199"/>
    <hyperlink ref="H58" r:id="rId200"/>
    <hyperlink ref="H410" r:id="rId201"/>
    <hyperlink ref="H59" r:id="rId202"/>
    <hyperlink ref="H443" r:id="rId203"/>
    <hyperlink ref="H17" r:id="rId204"/>
    <hyperlink ref="H411" r:id="rId205"/>
    <hyperlink ref="H310" r:id="rId206"/>
    <hyperlink ref="H311" r:id="rId207"/>
    <hyperlink ref="H19" r:id="rId208"/>
    <hyperlink ref="H20" r:id="rId209"/>
    <hyperlink ref="H21" r:id="rId210"/>
    <hyperlink ref="H60" r:id="rId211"/>
    <hyperlink ref="H61" r:id="rId212"/>
    <hyperlink ref="H412" r:id="rId213"/>
    <hyperlink ref="H313" r:id="rId214"/>
    <hyperlink ref="H364" r:id="rId215"/>
    <hyperlink ref="H438" r:id="rId216"/>
    <hyperlink ref="H300" r:id="rId217"/>
    <hyperlink ref="H404" r:id="rId218"/>
    <hyperlink ref="H299" r:id="rId219"/>
    <hyperlink ref="H403" r:id="rId220"/>
    <hyperlink ref="H298" r:id="rId221"/>
    <hyperlink ref="H402" r:id="rId222"/>
    <hyperlink ref="H10" r:id="rId223"/>
    <hyperlink ref="H401" r:id="rId224"/>
    <hyperlink ref="H9" r:id="rId225"/>
    <hyperlink ref="H297" r:id="rId226"/>
    <hyperlink ref="H296" r:id="rId227"/>
    <hyperlink ref="H295" r:id="rId228"/>
    <hyperlink ref="H51" r:id="rId229"/>
    <hyperlink ref="H294" r:id="rId230"/>
    <hyperlink ref="H244" r:id="rId231"/>
    <hyperlink ref="H50" r:id="rId232"/>
    <hyperlink ref="H358" r:id="rId233"/>
    <hyperlink ref="H276" r:id="rId234"/>
    <hyperlink ref="H49" r:id="rId235"/>
    <hyperlink ref="H48" r:id="rId236"/>
    <hyperlink ref="H243" r:id="rId237"/>
    <hyperlink ref="H366" r:id="rId238"/>
    <hyperlink ref="H212" r:id="rId239"/>
    <hyperlink ref="H441" r:id="rId240"/>
    <hyperlink ref="H325" r:id="rId241"/>
    <hyperlink ref="H324" r:id="rId242"/>
    <hyperlink ref="H323" r:id="rId243"/>
    <hyperlink ref="H419" r:id="rId244"/>
    <hyperlink ref="H420" r:id="rId245"/>
    <hyperlink ref="H3" r:id="rId246"/>
    <hyperlink ref="H321" r:id="rId247"/>
    <hyperlink ref="H92" r:id="rId248"/>
    <hyperlink ref="H81" r:id="rId249"/>
    <hyperlink ref="H430" r:id="rId250"/>
    <hyperlink ref="H80" r:id="rId251"/>
    <hyperlink ref="H429" r:id="rId252"/>
    <hyperlink ref="H422" r:id="rId253"/>
    <hyperlink ref="H428" r:id="rId254"/>
    <hyperlink ref="H427" r:id="rId255"/>
    <hyperlink ref="H280" r:id="rId256"/>
    <hyperlink ref="H6" r:id="rId257"/>
    <hyperlink ref="H426" r:id="rId258"/>
    <hyperlink ref="H425" r:id="rId259"/>
    <hyperlink ref="H329" r:id="rId260"/>
    <hyperlink ref="H424" r:id="rId261"/>
    <hyperlink ref="H423" r:id="rId262"/>
    <hyperlink ref="H62" r:id="rId263"/>
    <hyperlink ref="H328" r:id="rId264"/>
    <hyperlink ref="H327" r:id="rId265"/>
    <hyperlink ref="H326" r:id="rId266"/>
    <hyperlink ref="H76" r:id="rId267"/>
    <hyperlink ref="H359" r:id="rId268"/>
    <hyperlink ref="H5" r:id="rId269"/>
    <hyperlink ref="H78" r:id="rId270"/>
    <hyperlink ref="H4" r:id="rId271"/>
    <hyperlink ref="H73" r:id="rId272"/>
    <hyperlink ref="H66" r:id="rId273"/>
    <hyperlink ref="H367" r:id="rId274"/>
    <hyperlink ref="H337" r:id="rId275"/>
    <hyperlink ref="H77" r:id="rId276"/>
    <hyperlink ref="H74" r:id="rId277"/>
    <hyperlink ref="H47" r:id="rId278"/>
    <hyperlink ref="H421" r:id="rId279"/>
    <hyperlink ref="H115" r:id="rId280"/>
    <hyperlink ref="H262" r:id="rId281"/>
    <hyperlink ref="H317" r:id="rId282"/>
    <hyperlink ref="H194" r:id="rId283"/>
    <hyperlink ref="H396" r:id="rId284"/>
    <hyperlink ref="H70" r:id="rId285"/>
    <hyperlink ref="H184" r:id="rId286"/>
    <hyperlink ref="H185" r:id="rId287"/>
    <hyperlink ref="H231" r:id="rId288"/>
    <hyperlink ref="H69" r:id="rId289"/>
    <hyperlink ref="H68" r:id="rId290"/>
    <hyperlink ref="H374" r:id="rId291"/>
    <hyperlink ref="H67" r:id="rId292"/>
    <hyperlink ref="H203" r:id="rId293"/>
    <hyperlink ref="H230" r:id="rId294"/>
    <hyperlink ref="H431" r:id="rId295"/>
    <hyperlink ref="H246" r:id="rId296"/>
    <hyperlink ref="H85" r:id="rId297"/>
    <hyperlink ref="H84" r:id="rId298"/>
    <hyperlink ref="H213" r:id="rId299"/>
    <hyperlink ref="H335" r:id="rId300"/>
    <hyperlink ref="H330" r:id="rId301"/>
    <hyperlink ref="H83" r:id="rId302"/>
    <hyperlink ref="H82" r:id="rId303"/>
    <hyperlink ref="H282" r:id="rId304"/>
    <hyperlink ref="H281" r:id="rId305"/>
    <hyperlink ref="H79" r:id="rId306"/>
    <hyperlink ref="H71" r:id="rId307"/>
    <hyperlink ref="H75" r:id="rId308"/>
    <hyperlink ref="H8" r:id="rId309"/>
    <hyperlink ref="H303" r:id="rId310"/>
    <hyperlink ref="H11" r:id="rId311"/>
    <hyperlink ref="H214" r:id="rId312"/>
    <hyperlink ref="H279" r:id="rId313"/>
    <hyperlink ref="H334" r:id="rId314"/>
    <hyperlink ref="H333" r:id="rId315"/>
    <hyperlink ref="H278" r:id="rId316"/>
    <hyperlink ref="H368" r:id="rId317"/>
    <hyperlink ref="H301" r:id="rId318"/>
    <hyperlink ref="H277" r:id="rId319"/>
    <hyperlink ref="H273" r:id="rId320"/>
    <hyperlink ref="H193" r:id="rId321"/>
    <hyperlink ref="H25" r:id="rId322"/>
    <hyperlink ref="H22" r:id="rId323"/>
    <hyperlink ref="H413" r:id="rId324"/>
    <hyperlink ref="H314" r:id="rId325"/>
    <hyperlink ref="H57" r:id="rId326"/>
    <hyperlink ref="H269" r:id="rId327"/>
    <hyperlink ref="H270" r:id="rId328"/>
    <hyperlink ref="H14" r:id="rId329"/>
    <hyperlink ref="H64" r:id="rId330"/>
    <hyperlink ref="H340" r:id="rId331"/>
    <hyperlink ref="H385" r:id="rId332"/>
    <hyperlink ref="H162" r:id="rId333"/>
    <hyperlink ref="H205" r:id="rId334"/>
    <hyperlink ref="H104" r:id="rId335"/>
    <hyperlink ref="H163" r:id="rId336"/>
    <hyperlink ref="H266" r:id="rId337"/>
    <hyperlink ref="H207" r:id="rId338"/>
    <hyperlink ref="H224" r:id="rId339"/>
    <hyperlink ref="H318" r:id="rId340"/>
    <hyperlink ref="H242" r:id="rId341"/>
    <hyperlink ref="H371" r:id="rId342"/>
    <hyperlink ref="H97" r:id="rId343"/>
    <hyperlink ref="H228" r:id="rId344"/>
    <hyperlink ref="H286" r:id="rId345"/>
    <hyperlink ref="H181" r:id="rId346"/>
    <hyperlink ref="H33" r:id="rId347"/>
    <hyperlink ref="H34" r:id="rId348"/>
    <hyperlink ref="H91" r:id="rId349"/>
    <hyperlink ref="H35" r:id="rId350"/>
    <hyperlink ref="H36" r:id="rId351"/>
    <hyperlink ref="H363" r:id="rId352"/>
    <hyperlink ref="H37" r:id="rId353"/>
    <hyperlink ref="H435" r:id="rId354"/>
    <hyperlink ref="H241" r:id="rId355"/>
    <hyperlink ref="H233" r:id="rId356"/>
    <hyperlink ref="H252" r:id="rId357"/>
    <hyperlink ref="H206" r:id="rId358"/>
    <hyperlink ref="H183" r:id="rId359"/>
    <hyperlink ref="H41" r:id="rId360"/>
    <hyperlink ref="H365" r:id="rId361"/>
    <hyperlink ref="H388" r:id="rId362"/>
    <hyperlink ref="H433" r:id="rId363"/>
    <hyperlink ref="H355" r:id="rId364"/>
    <hyperlink ref="H89" r:id="rId365"/>
    <hyperlink ref="H166" r:id="rId366"/>
    <hyperlink ref="H440" r:id="rId367"/>
  </hyperlinks>
  <pageMargins left="0.7" right="0.7" top="0.75" bottom="0.75" header="0.3" footer="0.3"/>
  <pageSetup paperSize="9" orientation="landscape" horizontalDpi="4294967293" verticalDpi="0" r:id="rId3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93"/>
  <sheetViews>
    <sheetView tabSelected="1" topLeftCell="L1" workbookViewId="0">
      <selection activeCell="R10" sqref="R10"/>
    </sheetView>
  </sheetViews>
  <sheetFormatPr defaultRowHeight="15.6" x14ac:dyDescent="0.3"/>
  <cols>
    <col min="4" max="4" width="11.88671875" customWidth="1"/>
    <col min="5" max="5" width="13.6640625" customWidth="1"/>
    <col min="6" max="6" width="12.109375" style="19" bestFit="1" customWidth="1"/>
    <col min="7" max="7" width="13.88671875" style="19" customWidth="1"/>
    <col min="8" max="8" width="18" style="19" customWidth="1"/>
    <col min="9" max="9" width="19" style="19" customWidth="1"/>
    <col min="10" max="10" width="11.5546875" style="19" customWidth="1"/>
    <col min="11" max="11" width="12.33203125" customWidth="1"/>
    <col min="12" max="12" width="18" style="55" bestFit="1" customWidth="1"/>
    <col min="13" max="13" width="14" style="45" bestFit="1" customWidth="1"/>
    <col min="14" max="14" width="15.33203125" style="51" bestFit="1" customWidth="1"/>
    <col min="16" max="16" width="18.33203125" style="51" bestFit="1" customWidth="1"/>
    <col min="19" max="19" width="26.88671875" hidden="1" customWidth="1"/>
  </cols>
  <sheetData>
    <row r="1" spans="1:1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660</v>
      </c>
      <c r="F1" s="13" t="s">
        <v>661</v>
      </c>
      <c r="G1" s="13" t="s">
        <v>662</v>
      </c>
      <c r="H1" s="13" t="s">
        <v>664</v>
      </c>
      <c r="I1" s="13" t="s">
        <v>665</v>
      </c>
      <c r="J1" s="13" t="s">
        <v>757</v>
      </c>
      <c r="K1" s="1" t="s">
        <v>500</v>
      </c>
      <c r="L1" s="52" t="s">
        <v>1039</v>
      </c>
      <c r="M1" s="42" t="s">
        <v>824</v>
      </c>
      <c r="N1" s="46" t="s">
        <v>1040</v>
      </c>
      <c r="O1" s="33"/>
      <c r="P1" s="46" t="s">
        <v>1041</v>
      </c>
      <c r="S1" s="1" t="s">
        <v>663</v>
      </c>
    </row>
    <row r="2" spans="1:19" s="38" customFormat="1" x14ac:dyDescent="0.3">
      <c r="A2" s="2"/>
      <c r="B2" s="2"/>
      <c r="C2" s="2"/>
      <c r="D2" s="2"/>
      <c r="E2" s="2"/>
      <c r="F2" s="14"/>
      <c r="G2" s="14"/>
      <c r="H2" s="14"/>
      <c r="I2" s="14"/>
      <c r="J2" s="14"/>
      <c r="K2" s="2"/>
      <c r="L2" s="53"/>
      <c r="M2" s="43"/>
      <c r="N2" s="47"/>
      <c r="O2" s="35"/>
      <c r="P2" s="47"/>
      <c r="S2" s="2"/>
    </row>
    <row r="3" spans="1:19" x14ac:dyDescent="0.3">
      <c r="A3" s="3" t="s">
        <v>4</v>
      </c>
      <c r="B3" s="4"/>
      <c r="C3" s="4"/>
      <c r="D3" s="4"/>
      <c r="E3" s="4"/>
      <c r="F3" s="15"/>
      <c r="G3" s="15"/>
      <c r="H3" s="15"/>
      <c r="I3" s="15"/>
      <c r="J3" s="15"/>
      <c r="K3" s="4"/>
      <c r="L3" s="54"/>
      <c r="M3" s="44"/>
      <c r="N3" s="48"/>
      <c r="O3" s="33"/>
      <c r="P3" s="48"/>
      <c r="S3" s="4"/>
    </row>
    <row r="4" spans="1:19" x14ac:dyDescent="0.3">
      <c r="A4" s="5"/>
      <c r="B4" s="6">
        <v>108</v>
      </c>
      <c r="C4" s="8" t="s">
        <v>9</v>
      </c>
      <c r="D4" s="8" t="s">
        <v>10</v>
      </c>
      <c r="E4" s="7">
        <v>36145</v>
      </c>
      <c r="F4" s="16">
        <v>9812160091087</v>
      </c>
      <c r="G4" s="16">
        <v>82846237</v>
      </c>
      <c r="H4" s="16">
        <v>828486237</v>
      </c>
      <c r="I4" s="16" t="s">
        <v>509</v>
      </c>
      <c r="J4" s="16" t="s">
        <v>759</v>
      </c>
      <c r="K4" s="6">
        <v>3</v>
      </c>
      <c r="L4" s="74">
        <v>10</v>
      </c>
      <c r="M4" s="75">
        <v>1</v>
      </c>
      <c r="N4" s="76">
        <v>15</v>
      </c>
      <c r="O4" s="33"/>
      <c r="P4" s="48">
        <f>L4+N4</f>
        <v>25</v>
      </c>
      <c r="S4" s="20" t="s">
        <v>542</v>
      </c>
    </row>
    <row r="5" spans="1:19" x14ac:dyDescent="0.3">
      <c r="A5" s="5"/>
      <c r="B5" s="6">
        <v>102</v>
      </c>
      <c r="C5" s="8" t="s">
        <v>11</v>
      </c>
      <c r="D5" s="8" t="s">
        <v>12</v>
      </c>
      <c r="E5" s="7">
        <v>36102</v>
      </c>
      <c r="F5" s="16">
        <v>9811030067087</v>
      </c>
      <c r="G5" s="16">
        <v>794384849</v>
      </c>
      <c r="H5" s="16">
        <v>794384849</v>
      </c>
      <c r="I5" s="16" t="s">
        <v>502</v>
      </c>
      <c r="J5" s="16" t="s">
        <v>760</v>
      </c>
      <c r="K5" s="6">
        <v>4</v>
      </c>
      <c r="L5" s="74">
        <v>8</v>
      </c>
      <c r="M5" s="75">
        <v>2</v>
      </c>
      <c r="N5" s="76">
        <v>12</v>
      </c>
      <c r="O5" s="33"/>
      <c r="P5" s="48">
        <f>L5+N5</f>
        <v>20</v>
      </c>
      <c r="S5" s="20" t="s">
        <v>539</v>
      </c>
    </row>
    <row r="6" spans="1:19" x14ac:dyDescent="0.3">
      <c r="A6" s="5"/>
      <c r="B6" s="6">
        <v>105</v>
      </c>
      <c r="C6" s="8" t="s">
        <v>15</v>
      </c>
      <c r="D6" s="8" t="s">
        <v>16</v>
      </c>
      <c r="E6" s="7">
        <v>35856</v>
      </c>
      <c r="F6" s="16">
        <v>9803020125082</v>
      </c>
      <c r="G6" s="16">
        <v>769745591</v>
      </c>
      <c r="H6" s="16">
        <v>836301532</v>
      </c>
      <c r="I6" s="16" t="s">
        <v>502</v>
      </c>
      <c r="J6" s="16" t="s">
        <v>760</v>
      </c>
      <c r="K6" s="6">
        <v>6</v>
      </c>
      <c r="L6" s="74">
        <v>6</v>
      </c>
      <c r="M6" s="75">
        <v>3</v>
      </c>
      <c r="N6" s="76">
        <v>10</v>
      </c>
      <c r="O6" s="33"/>
      <c r="P6" s="48">
        <f>L6+N6</f>
        <v>16</v>
      </c>
      <c r="S6" s="20" t="s">
        <v>539</v>
      </c>
    </row>
    <row r="7" spans="1:19" x14ac:dyDescent="0.3">
      <c r="A7" s="5"/>
      <c r="B7" s="6">
        <v>109</v>
      </c>
      <c r="C7" s="8" t="s">
        <v>5</v>
      </c>
      <c r="D7" s="8" t="s">
        <v>6</v>
      </c>
      <c r="E7" s="7">
        <v>35781</v>
      </c>
      <c r="F7" s="16"/>
      <c r="G7" s="16">
        <v>826823125</v>
      </c>
      <c r="H7" s="16">
        <v>826823125</v>
      </c>
      <c r="I7" s="16" t="s">
        <v>523</v>
      </c>
      <c r="J7" s="16" t="s">
        <v>758</v>
      </c>
      <c r="K7" s="6">
        <v>1</v>
      </c>
      <c r="L7" s="74">
        <v>15</v>
      </c>
      <c r="M7" s="75" t="s">
        <v>605</v>
      </c>
      <c r="N7" s="76">
        <v>0</v>
      </c>
      <c r="O7" s="33"/>
      <c r="P7" s="48">
        <f>L7+N7</f>
        <v>15</v>
      </c>
      <c r="S7" s="20" t="s">
        <v>543</v>
      </c>
    </row>
    <row r="8" spans="1:19" x14ac:dyDescent="0.3">
      <c r="A8" s="5"/>
      <c r="B8" s="6">
        <v>107</v>
      </c>
      <c r="C8" s="8" t="s">
        <v>7</v>
      </c>
      <c r="D8" s="8" t="s">
        <v>8</v>
      </c>
      <c r="E8" s="7">
        <v>35625</v>
      </c>
      <c r="F8" s="16">
        <v>9707140045080</v>
      </c>
      <c r="G8" s="16">
        <v>827737663</v>
      </c>
      <c r="H8" s="16">
        <v>828232182</v>
      </c>
      <c r="I8" s="16" t="s">
        <v>509</v>
      </c>
      <c r="J8" s="16" t="s">
        <v>759</v>
      </c>
      <c r="K8" s="6">
        <v>2</v>
      </c>
      <c r="L8" s="74">
        <v>12</v>
      </c>
      <c r="M8" s="75" t="s">
        <v>605</v>
      </c>
      <c r="N8" s="76">
        <v>0</v>
      </c>
      <c r="O8" s="33"/>
      <c r="P8" s="48">
        <f>L8+N8</f>
        <v>12</v>
      </c>
      <c r="S8" s="20" t="s">
        <v>541</v>
      </c>
    </row>
    <row r="9" spans="1:19" x14ac:dyDescent="0.3">
      <c r="A9" s="5"/>
      <c r="B9" s="6">
        <v>106</v>
      </c>
      <c r="C9" s="8" t="s">
        <v>13</v>
      </c>
      <c r="D9" s="8" t="s">
        <v>14</v>
      </c>
      <c r="E9" s="7">
        <v>35590</v>
      </c>
      <c r="F9" s="16">
        <v>9706090359087</v>
      </c>
      <c r="G9" s="16">
        <v>749127362</v>
      </c>
      <c r="H9" s="16">
        <v>823914282</v>
      </c>
      <c r="I9" s="16" t="s">
        <v>509</v>
      </c>
      <c r="J9" s="16" t="s">
        <v>759</v>
      </c>
      <c r="K9" s="6">
        <v>5</v>
      </c>
      <c r="L9" s="74">
        <v>7</v>
      </c>
      <c r="M9" s="75" t="s">
        <v>605</v>
      </c>
      <c r="N9" s="76">
        <v>0</v>
      </c>
      <c r="O9" s="33"/>
      <c r="P9" s="48">
        <f>L9+N9</f>
        <v>7</v>
      </c>
      <c r="S9" s="20" t="s">
        <v>540</v>
      </c>
    </row>
    <row r="10" spans="1:19" x14ac:dyDescent="0.3">
      <c r="A10" s="5"/>
      <c r="B10" s="6">
        <v>101</v>
      </c>
      <c r="C10" s="8" t="s">
        <v>536</v>
      </c>
      <c r="D10" s="8" t="s">
        <v>537</v>
      </c>
      <c r="E10" s="7">
        <v>35609</v>
      </c>
      <c r="F10" s="16">
        <v>970628013080</v>
      </c>
      <c r="G10" s="16">
        <v>828512779</v>
      </c>
      <c r="H10" s="16">
        <v>828512779</v>
      </c>
      <c r="I10" s="16" t="s">
        <v>506</v>
      </c>
      <c r="J10" s="16" t="s">
        <v>761</v>
      </c>
      <c r="K10" s="6" t="s">
        <v>504</v>
      </c>
      <c r="L10" s="74">
        <v>0</v>
      </c>
      <c r="M10" s="75" t="s">
        <v>605</v>
      </c>
      <c r="N10" s="76">
        <v>0</v>
      </c>
      <c r="O10" s="33"/>
      <c r="P10" s="48">
        <f>L10+N10</f>
        <v>0</v>
      </c>
      <c r="S10" s="20" t="s">
        <v>538</v>
      </c>
    </row>
    <row r="11" spans="1:19" x14ac:dyDescent="0.3">
      <c r="A11" s="5"/>
      <c r="B11" s="6">
        <v>103</v>
      </c>
      <c r="C11" s="8" t="s">
        <v>800</v>
      </c>
      <c r="D11" s="8" t="s">
        <v>298</v>
      </c>
      <c r="E11" s="7">
        <v>35419</v>
      </c>
      <c r="F11" s="16">
        <v>9612200151085</v>
      </c>
      <c r="G11" s="16">
        <v>723965095</v>
      </c>
      <c r="H11" s="16">
        <v>836301532</v>
      </c>
      <c r="I11" s="16" t="s">
        <v>502</v>
      </c>
      <c r="J11" s="16" t="s">
        <v>760</v>
      </c>
      <c r="K11" s="6" t="s">
        <v>504</v>
      </c>
      <c r="L11" s="74">
        <v>0</v>
      </c>
      <c r="M11" s="75" t="s">
        <v>605</v>
      </c>
      <c r="N11" s="76">
        <v>0</v>
      </c>
      <c r="O11" s="33"/>
      <c r="P11" s="48">
        <f>L11+N11</f>
        <v>0</v>
      </c>
      <c r="S11" s="20" t="s">
        <v>539</v>
      </c>
    </row>
    <row r="12" spans="1:19" s="38" customFormat="1" x14ac:dyDescent="0.3">
      <c r="A12" s="9"/>
      <c r="B12" s="10"/>
      <c r="C12" s="12"/>
      <c r="D12" s="12"/>
      <c r="E12" s="11"/>
      <c r="F12" s="17"/>
      <c r="G12" s="17"/>
      <c r="H12" s="17"/>
      <c r="I12" s="17"/>
      <c r="J12" s="17"/>
      <c r="K12" s="10"/>
      <c r="L12" s="77"/>
      <c r="M12" s="78"/>
      <c r="N12" s="79"/>
      <c r="O12" s="35"/>
      <c r="P12" s="47"/>
      <c r="S12" s="11"/>
    </row>
    <row r="13" spans="1:19" x14ac:dyDescent="0.3">
      <c r="A13" s="3" t="s">
        <v>17</v>
      </c>
      <c r="B13" s="4"/>
      <c r="C13" s="4"/>
      <c r="D13" s="4"/>
      <c r="E13" s="4"/>
      <c r="F13" s="15"/>
      <c r="G13" s="15"/>
      <c r="H13" s="15"/>
      <c r="I13" s="15"/>
      <c r="J13" s="15"/>
      <c r="K13" s="4"/>
      <c r="L13" s="80"/>
      <c r="M13" s="75"/>
      <c r="N13" s="76"/>
      <c r="O13" s="33"/>
      <c r="P13" s="48"/>
      <c r="S13" s="4"/>
    </row>
    <row r="14" spans="1:19" x14ac:dyDescent="0.3">
      <c r="A14" s="5"/>
      <c r="B14" s="6">
        <v>7</v>
      </c>
      <c r="C14" s="8" t="s">
        <v>18</v>
      </c>
      <c r="D14" s="8" t="s">
        <v>19</v>
      </c>
      <c r="E14" s="7">
        <v>35711</v>
      </c>
      <c r="F14" s="16">
        <v>971008506981</v>
      </c>
      <c r="G14" s="16">
        <v>824544292</v>
      </c>
      <c r="H14" s="16">
        <v>836301532</v>
      </c>
      <c r="I14" s="16" t="s">
        <v>502</v>
      </c>
      <c r="J14" s="16" t="s">
        <v>760</v>
      </c>
      <c r="K14" s="6">
        <v>1</v>
      </c>
      <c r="L14" s="74">
        <v>15</v>
      </c>
      <c r="M14" s="75">
        <v>1</v>
      </c>
      <c r="N14" s="76">
        <v>15</v>
      </c>
      <c r="O14" s="33"/>
      <c r="P14" s="48">
        <f>L14+N14</f>
        <v>30</v>
      </c>
      <c r="S14" s="20" t="s">
        <v>501</v>
      </c>
    </row>
    <row r="15" spans="1:19" x14ac:dyDescent="0.3">
      <c r="A15" s="5"/>
      <c r="B15" s="6">
        <v>49</v>
      </c>
      <c r="C15" s="8" t="s">
        <v>20</v>
      </c>
      <c r="D15" s="8" t="s">
        <v>21</v>
      </c>
      <c r="E15" s="7">
        <v>35466</v>
      </c>
      <c r="F15" s="16">
        <v>9702055015087</v>
      </c>
      <c r="G15" s="16">
        <v>798800673</v>
      </c>
      <c r="H15" s="16">
        <v>824181835</v>
      </c>
      <c r="I15" s="16" t="s">
        <v>820</v>
      </c>
      <c r="J15" s="16"/>
      <c r="K15" s="6">
        <v>2</v>
      </c>
      <c r="L15" s="74">
        <v>12</v>
      </c>
      <c r="M15" s="75">
        <v>3</v>
      </c>
      <c r="N15" s="76">
        <v>10</v>
      </c>
      <c r="O15" s="33"/>
      <c r="P15" s="48">
        <f>L15+N15</f>
        <v>22</v>
      </c>
      <c r="S15" s="7"/>
    </row>
    <row r="16" spans="1:19" x14ac:dyDescent="0.3">
      <c r="A16" s="5"/>
      <c r="B16" s="6">
        <v>54</v>
      </c>
      <c r="C16" s="8" t="s">
        <v>22</v>
      </c>
      <c r="D16" s="8" t="s">
        <v>23</v>
      </c>
      <c r="E16" s="7">
        <v>35879</v>
      </c>
      <c r="F16" s="16">
        <v>9803255332080</v>
      </c>
      <c r="G16" s="16">
        <v>827740453</v>
      </c>
      <c r="H16" s="16"/>
      <c r="I16" s="16" t="s">
        <v>534</v>
      </c>
      <c r="J16" s="16" t="s">
        <v>798</v>
      </c>
      <c r="K16" s="6">
        <v>3</v>
      </c>
      <c r="L16" s="74">
        <v>10</v>
      </c>
      <c r="M16" s="75">
        <v>2</v>
      </c>
      <c r="N16" s="76">
        <v>12</v>
      </c>
      <c r="O16" s="33"/>
      <c r="P16" s="48">
        <f>L16+N16</f>
        <v>22</v>
      </c>
      <c r="S16" s="7"/>
    </row>
    <row r="17" spans="1:19" x14ac:dyDescent="0.3">
      <c r="A17" s="5"/>
      <c r="B17" s="6">
        <v>31</v>
      </c>
      <c r="C17" s="8" t="s">
        <v>26</v>
      </c>
      <c r="D17" s="8" t="s">
        <v>27</v>
      </c>
      <c r="E17" s="7">
        <v>35623</v>
      </c>
      <c r="F17" s="16">
        <v>9707125013087</v>
      </c>
      <c r="G17" s="16">
        <v>791672223</v>
      </c>
      <c r="H17" s="16">
        <v>828573308</v>
      </c>
      <c r="I17" s="16" t="s">
        <v>523</v>
      </c>
      <c r="J17" s="16" t="s">
        <v>764</v>
      </c>
      <c r="K17" s="6">
        <v>5</v>
      </c>
      <c r="L17" s="74">
        <v>7</v>
      </c>
      <c r="M17" s="75">
        <v>5</v>
      </c>
      <c r="N17" s="76">
        <v>7</v>
      </c>
      <c r="O17" s="33"/>
      <c r="P17" s="48">
        <f>L17+N17</f>
        <v>14</v>
      </c>
      <c r="S17" s="20" t="s">
        <v>522</v>
      </c>
    </row>
    <row r="18" spans="1:19" x14ac:dyDescent="0.3">
      <c r="A18" s="5"/>
      <c r="B18" s="6">
        <v>32</v>
      </c>
      <c r="C18" s="8" t="s">
        <v>28</v>
      </c>
      <c r="D18" s="8" t="s">
        <v>29</v>
      </c>
      <c r="E18" s="7">
        <v>35641</v>
      </c>
      <c r="F18" s="16">
        <v>9707305025083</v>
      </c>
      <c r="G18" s="16">
        <v>828099008</v>
      </c>
      <c r="H18" s="16">
        <v>82809008</v>
      </c>
      <c r="I18" s="16" t="s">
        <v>523</v>
      </c>
      <c r="J18" s="16" t="s">
        <v>764</v>
      </c>
      <c r="K18" s="6">
        <v>6</v>
      </c>
      <c r="L18" s="74">
        <v>6</v>
      </c>
      <c r="M18" s="75">
        <v>4</v>
      </c>
      <c r="N18" s="76">
        <v>8</v>
      </c>
      <c r="O18" s="33"/>
      <c r="P18" s="48">
        <f>L18+N18</f>
        <v>14</v>
      </c>
      <c r="S18" s="20" t="s">
        <v>524</v>
      </c>
    </row>
    <row r="19" spans="1:19" x14ac:dyDescent="0.3">
      <c r="A19" s="5"/>
      <c r="B19" s="6">
        <v>16</v>
      </c>
      <c r="C19" s="8" t="s">
        <v>34</v>
      </c>
      <c r="D19" s="8" t="s">
        <v>35</v>
      </c>
      <c r="E19" s="7">
        <v>36098</v>
      </c>
      <c r="F19" s="16">
        <v>9810305063086</v>
      </c>
      <c r="G19" s="16">
        <v>790638691</v>
      </c>
      <c r="H19" s="16">
        <v>829689210</v>
      </c>
      <c r="I19" s="16" t="s">
        <v>509</v>
      </c>
      <c r="J19" s="16" t="s">
        <v>759</v>
      </c>
      <c r="K19" s="6">
        <v>9</v>
      </c>
      <c r="L19" s="74">
        <v>3</v>
      </c>
      <c r="M19" s="75">
        <v>7</v>
      </c>
      <c r="N19" s="76">
        <v>5</v>
      </c>
      <c r="O19" s="33"/>
      <c r="P19" s="48">
        <f>L19+N19</f>
        <v>8</v>
      </c>
      <c r="S19" s="20" t="s">
        <v>510</v>
      </c>
    </row>
    <row r="20" spans="1:19" x14ac:dyDescent="0.3">
      <c r="A20" s="5"/>
      <c r="B20" s="6">
        <v>38</v>
      </c>
      <c r="C20" s="8" t="s">
        <v>32</v>
      </c>
      <c r="D20" s="8" t="s">
        <v>33</v>
      </c>
      <c r="E20" s="7">
        <v>36107</v>
      </c>
      <c r="F20" s="16"/>
      <c r="G20" s="16">
        <v>832555602</v>
      </c>
      <c r="H20" s="16">
        <v>832555602</v>
      </c>
      <c r="I20" s="16" t="s">
        <v>506</v>
      </c>
      <c r="J20" s="16" t="s">
        <v>761</v>
      </c>
      <c r="K20" s="6">
        <v>8</v>
      </c>
      <c r="L20" s="74">
        <v>4</v>
      </c>
      <c r="M20" s="75">
        <v>8</v>
      </c>
      <c r="N20" s="76">
        <v>4</v>
      </c>
      <c r="O20" s="33"/>
      <c r="P20" s="48">
        <f>L20+N20</f>
        <v>8</v>
      </c>
      <c r="S20" s="20" t="s">
        <v>525</v>
      </c>
    </row>
    <row r="21" spans="1:19" x14ac:dyDescent="0.3">
      <c r="A21" s="5"/>
      <c r="B21" s="6">
        <v>51</v>
      </c>
      <c r="C21" s="8" t="s">
        <v>24</v>
      </c>
      <c r="D21" s="8" t="s">
        <v>25</v>
      </c>
      <c r="E21" s="7">
        <v>35974</v>
      </c>
      <c r="F21" s="16"/>
      <c r="G21" s="16">
        <v>832278133</v>
      </c>
      <c r="H21" s="16"/>
      <c r="I21" s="16" t="s">
        <v>506</v>
      </c>
      <c r="J21" s="16" t="s">
        <v>761</v>
      </c>
      <c r="K21" s="6">
        <v>4</v>
      </c>
      <c r="L21" s="74">
        <v>8</v>
      </c>
      <c r="M21" s="75" t="s">
        <v>605</v>
      </c>
      <c r="N21" s="76">
        <v>0</v>
      </c>
      <c r="O21" s="33"/>
      <c r="P21" s="48">
        <f>L21+N21</f>
        <v>8</v>
      </c>
      <c r="S21" s="20" t="s">
        <v>532</v>
      </c>
    </row>
    <row r="22" spans="1:19" x14ac:dyDescent="0.3">
      <c r="A22" s="5"/>
      <c r="B22" s="6">
        <v>60</v>
      </c>
      <c r="C22" s="8" t="s">
        <v>67</v>
      </c>
      <c r="D22" s="8" t="s">
        <v>68</v>
      </c>
      <c r="E22" s="7">
        <v>36064</v>
      </c>
      <c r="F22" s="16"/>
      <c r="G22" s="16">
        <v>728825349</v>
      </c>
      <c r="H22" s="16"/>
      <c r="I22" s="56" t="s">
        <v>1047</v>
      </c>
      <c r="J22" s="16"/>
      <c r="K22" s="6">
        <v>26</v>
      </c>
      <c r="L22" s="74">
        <v>1</v>
      </c>
      <c r="M22" s="75">
        <v>6</v>
      </c>
      <c r="N22" s="76">
        <v>6</v>
      </c>
      <c r="O22" s="33"/>
      <c r="P22" s="48">
        <f>L22+N22</f>
        <v>7</v>
      </c>
      <c r="S22" s="20" t="s">
        <v>528</v>
      </c>
    </row>
    <row r="23" spans="1:19" x14ac:dyDescent="0.3">
      <c r="A23" s="5"/>
      <c r="B23" s="6">
        <v>20</v>
      </c>
      <c r="C23" s="8" t="s">
        <v>30</v>
      </c>
      <c r="D23" s="8" t="s">
        <v>31</v>
      </c>
      <c r="E23" s="7">
        <v>35864</v>
      </c>
      <c r="F23" s="16">
        <v>9803105028086</v>
      </c>
      <c r="G23" s="16">
        <v>727569762</v>
      </c>
      <c r="H23" s="16">
        <v>824611476</v>
      </c>
      <c r="I23" s="16" t="s">
        <v>516</v>
      </c>
      <c r="J23" s="16" t="s">
        <v>762</v>
      </c>
      <c r="K23" s="6">
        <v>7</v>
      </c>
      <c r="L23" s="74">
        <v>5</v>
      </c>
      <c r="M23" s="75">
        <v>15</v>
      </c>
      <c r="N23" s="76">
        <v>1</v>
      </c>
      <c r="O23" s="33"/>
      <c r="P23" s="48">
        <f>L23+N23</f>
        <v>6</v>
      </c>
      <c r="S23" s="7"/>
    </row>
    <row r="24" spans="1:19" x14ac:dyDescent="0.3">
      <c r="A24" s="5"/>
      <c r="B24" s="6">
        <v>19</v>
      </c>
      <c r="C24" s="8" t="s">
        <v>38</v>
      </c>
      <c r="D24" s="8" t="s">
        <v>39</v>
      </c>
      <c r="E24" s="7">
        <v>36070</v>
      </c>
      <c r="F24" s="16">
        <v>9810025062087</v>
      </c>
      <c r="G24" s="16">
        <v>824504946</v>
      </c>
      <c r="H24" s="16">
        <v>824504946</v>
      </c>
      <c r="I24" s="16" t="s">
        <v>516</v>
      </c>
      <c r="J24" s="16" t="s">
        <v>763</v>
      </c>
      <c r="K24" s="6">
        <v>11</v>
      </c>
      <c r="L24" s="74">
        <v>1</v>
      </c>
      <c r="M24" s="75">
        <v>9</v>
      </c>
      <c r="N24" s="76">
        <v>3</v>
      </c>
      <c r="O24" s="33"/>
      <c r="P24" s="48">
        <f>L24+N24</f>
        <v>4</v>
      </c>
      <c r="S24" s="20" t="s">
        <v>515</v>
      </c>
    </row>
    <row r="25" spans="1:19" x14ac:dyDescent="0.3">
      <c r="A25" s="5"/>
      <c r="B25" s="6">
        <v>23</v>
      </c>
      <c r="C25" s="8" t="s">
        <v>40</v>
      </c>
      <c r="D25" s="8" t="s">
        <v>41</v>
      </c>
      <c r="E25" s="7">
        <v>35859</v>
      </c>
      <c r="F25" s="16">
        <v>9803055097081</v>
      </c>
      <c r="G25" s="16">
        <v>825570132</v>
      </c>
      <c r="H25" s="16">
        <v>823363686</v>
      </c>
      <c r="I25" s="16" t="s">
        <v>520</v>
      </c>
      <c r="J25" s="16"/>
      <c r="K25" s="6">
        <v>12</v>
      </c>
      <c r="L25" s="74">
        <v>1</v>
      </c>
      <c r="M25" s="75">
        <v>10</v>
      </c>
      <c r="N25" s="76">
        <v>2</v>
      </c>
      <c r="O25" s="33"/>
      <c r="P25" s="48">
        <f>L25+N25</f>
        <v>3</v>
      </c>
      <c r="S25" s="20" t="s">
        <v>519</v>
      </c>
    </row>
    <row r="26" spans="1:19" x14ac:dyDescent="0.3">
      <c r="A26" s="5"/>
      <c r="B26" s="6">
        <v>4</v>
      </c>
      <c r="C26" s="8" t="s">
        <v>71</v>
      </c>
      <c r="D26" s="8" t="s">
        <v>72</v>
      </c>
      <c r="E26" s="7">
        <v>35600</v>
      </c>
      <c r="F26" s="16">
        <v>9906195240083</v>
      </c>
      <c r="G26" s="16">
        <v>763021011</v>
      </c>
      <c r="H26" s="16">
        <v>836301532</v>
      </c>
      <c r="I26" s="16" t="s">
        <v>502</v>
      </c>
      <c r="J26" s="16" t="s">
        <v>760</v>
      </c>
      <c r="K26" s="6">
        <v>28</v>
      </c>
      <c r="L26" s="74">
        <v>1</v>
      </c>
      <c r="M26" s="75">
        <v>18</v>
      </c>
      <c r="N26" s="76">
        <v>1</v>
      </c>
      <c r="O26" s="33"/>
      <c r="P26" s="48">
        <f>L26+N26</f>
        <v>2</v>
      </c>
      <c r="S26" s="20" t="s">
        <v>501</v>
      </c>
    </row>
    <row r="27" spans="1:19" x14ac:dyDescent="0.3">
      <c r="A27" s="5"/>
      <c r="B27" s="6">
        <v>10</v>
      </c>
      <c r="C27" s="8" t="s">
        <v>44</v>
      </c>
      <c r="D27" s="8" t="s">
        <v>45</v>
      </c>
      <c r="E27" s="7">
        <v>35787</v>
      </c>
      <c r="F27" s="16">
        <v>9712235077089</v>
      </c>
      <c r="G27" s="16">
        <v>732907537</v>
      </c>
      <c r="H27" s="16">
        <v>834494099</v>
      </c>
      <c r="I27" s="16" t="s">
        <v>506</v>
      </c>
      <c r="J27" s="16" t="s">
        <v>761</v>
      </c>
      <c r="K27" s="6">
        <v>14</v>
      </c>
      <c r="L27" s="74">
        <v>1</v>
      </c>
      <c r="M27" s="75">
        <v>12</v>
      </c>
      <c r="N27" s="76">
        <v>1</v>
      </c>
      <c r="O27" s="33"/>
      <c r="P27" s="48">
        <f>L27+N27</f>
        <v>2</v>
      </c>
      <c r="S27" s="20" t="s">
        <v>505</v>
      </c>
    </row>
    <row r="28" spans="1:19" x14ac:dyDescent="0.3">
      <c r="A28" s="5"/>
      <c r="B28" s="6">
        <v>12</v>
      </c>
      <c r="C28" s="8" t="s">
        <v>69</v>
      </c>
      <c r="D28" s="8" t="s">
        <v>70</v>
      </c>
      <c r="E28" s="7">
        <v>35732</v>
      </c>
      <c r="F28" s="16">
        <v>9710295083088</v>
      </c>
      <c r="G28" s="16">
        <v>820490342</v>
      </c>
      <c r="H28" s="16">
        <v>765149420</v>
      </c>
      <c r="I28" s="16" t="s">
        <v>509</v>
      </c>
      <c r="J28" s="16" t="s">
        <v>759</v>
      </c>
      <c r="K28" s="6">
        <v>27</v>
      </c>
      <c r="L28" s="74">
        <v>1</v>
      </c>
      <c r="M28" s="75">
        <v>14</v>
      </c>
      <c r="N28" s="76">
        <v>1</v>
      </c>
      <c r="O28" s="33"/>
      <c r="P28" s="48">
        <f>L28+N28</f>
        <v>2</v>
      </c>
      <c r="S28" s="7"/>
    </row>
    <row r="29" spans="1:19" x14ac:dyDescent="0.3">
      <c r="A29" s="5"/>
      <c r="B29" s="6">
        <v>14</v>
      </c>
      <c r="C29" s="8" t="s">
        <v>46</v>
      </c>
      <c r="D29" s="8" t="s">
        <v>47</v>
      </c>
      <c r="E29" s="7">
        <v>35919</v>
      </c>
      <c r="F29" s="16">
        <v>9805045125088</v>
      </c>
      <c r="G29" s="16">
        <v>795587570</v>
      </c>
      <c r="H29" s="16">
        <v>795587570</v>
      </c>
      <c r="I29" s="16" t="s">
        <v>509</v>
      </c>
      <c r="J29" s="16" t="s">
        <v>759</v>
      </c>
      <c r="K29" s="6">
        <v>15</v>
      </c>
      <c r="L29" s="74">
        <v>1</v>
      </c>
      <c r="M29" s="75">
        <v>11</v>
      </c>
      <c r="N29" s="76">
        <v>1</v>
      </c>
      <c r="O29" s="33"/>
      <c r="P29" s="48">
        <f>L29+N29</f>
        <v>2</v>
      </c>
      <c r="S29" s="20" t="s">
        <v>511</v>
      </c>
    </row>
    <row r="30" spans="1:19" x14ac:dyDescent="0.3">
      <c r="A30" s="5"/>
      <c r="B30" s="6">
        <v>22</v>
      </c>
      <c r="C30" s="8" t="s">
        <v>42</v>
      </c>
      <c r="D30" s="8" t="s">
        <v>43</v>
      </c>
      <c r="E30" s="7">
        <v>35893</v>
      </c>
      <c r="F30" s="16">
        <v>9804085049384</v>
      </c>
      <c r="G30" s="16">
        <v>824668083</v>
      </c>
      <c r="H30" s="16">
        <v>824668085</v>
      </c>
      <c r="I30" s="16" t="s">
        <v>516</v>
      </c>
      <c r="J30" s="16" t="s">
        <v>763</v>
      </c>
      <c r="K30" s="6">
        <v>13</v>
      </c>
      <c r="L30" s="74">
        <v>1</v>
      </c>
      <c r="M30" s="75">
        <v>13</v>
      </c>
      <c r="N30" s="76">
        <v>1</v>
      </c>
      <c r="O30" s="33"/>
      <c r="P30" s="48">
        <f>L30+N30</f>
        <v>2</v>
      </c>
      <c r="S30" s="20" t="s">
        <v>518</v>
      </c>
    </row>
    <row r="31" spans="1:19" x14ac:dyDescent="0.3">
      <c r="A31" s="5"/>
      <c r="B31" s="6">
        <v>25</v>
      </c>
      <c r="C31" s="8" t="s">
        <v>48</v>
      </c>
      <c r="D31" s="8" t="s">
        <v>49</v>
      </c>
      <c r="E31" s="7">
        <v>35622</v>
      </c>
      <c r="F31" s="16">
        <v>9707115349087</v>
      </c>
      <c r="G31" s="16">
        <v>763933085</v>
      </c>
      <c r="H31" s="16">
        <v>716042987</v>
      </c>
      <c r="I31" s="16" t="s">
        <v>520</v>
      </c>
      <c r="J31" s="16"/>
      <c r="K31" s="6">
        <v>16</v>
      </c>
      <c r="L31" s="74">
        <v>1</v>
      </c>
      <c r="M31" s="75">
        <v>16</v>
      </c>
      <c r="N31" s="76">
        <v>1</v>
      </c>
      <c r="O31" s="33"/>
      <c r="P31" s="48">
        <f>L31+N31</f>
        <v>2</v>
      </c>
      <c r="S31" s="20" t="s">
        <v>521</v>
      </c>
    </row>
    <row r="32" spans="1:19" x14ac:dyDescent="0.3">
      <c r="A32" s="5"/>
      <c r="B32" s="6">
        <v>44</v>
      </c>
      <c r="C32" s="8" t="s">
        <v>36</v>
      </c>
      <c r="D32" s="8" t="s">
        <v>37</v>
      </c>
      <c r="E32" s="7">
        <v>35628</v>
      </c>
      <c r="F32" s="16">
        <v>9707175025080</v>
      </c>
      <c r="G32" s="16">
        <v>833570846</v>
      </c>
      <c r="H32" s="16">
        <v>833570846</v>
      </c>
      <c r="I32" s="16" t="s">
        <v>506</v>
      </c>
      <c r="J32" s="16" t="s">
        <v>761</v>
      </c>
      <c r="K32" s="6">
        <v>10</v>
      </c>
      <c r="L32" s="74">
        <v>2</v>
      </c>
      <c r="M32" s="75" t="s">
        <v>605</v>
      </c>
      <c r="N32" s="76">
        <v>0</v>
      </c>
      <c r="O32" s="33"/>
      <c r="P32" s="48">
        <f>L32+N32</f>
        <v>2</v>
      </c>
      <c r="S32" s="20" t="s">
        <v>530</v>
      </c>
    </row>
    <row r="33" spans="1:19" x14ac:dyDescent="0.3">
      <c r="A33" s="5"/>
      <c r="B33" s="6">
        <v>2</v>
      </c>
      <c r="C33" s="8" t="s">
        <v>60</v>
      </c>
      <c r="D33" s="8" t="s">
        <v>61</v>
      </c>
      <c r="E33" s="7">
        <v>35873</v>
      </c>
      <c r="F33" s="16">
        <v>980319</v>
      </c>
      <c r="G33" s="16">
        <v>765709341</v>
      </c>
      <c r="H33" s="21">
        <v>836301532</v>
      </c>
      <c r="I33" s="16" t="s">
        <v>502</v>
      </c>
      <c r="J33" s="21" t="s">
        <v>760</v>
      </c>
      <c r="K33" s="6">
        <v>22</v>
      </c>
      <c r="L33" s="74">
        <v>1</v>
      </c>
      <c r="M33" s="75" t="s">
        <v>605</v>
      </c>
      <c r="N33" s="76">
        <v>0</v>
      </c>
      <c r="O33" s="33"/>
      <c r="P33" s="48">
        <f>L33+N33</f>
        <v>1</v>
      </c>
      <c r="S33" s="20" t="s">
        <v>501</v>
      </c>
    </row>
    <row r="34" spans="1:19" x14ac:dyDescent="0.3">
      <c r="A34" s="5"/>
      <c r="B34" s="6">
        <v>3</v>
      </c>
      <c r="C34" s="8" t="s">
        <v>995</v>
      </c>
      <c r="D34" s="8" t="s">
        <v>260</v>
      </c>
      <c r="E34" s="7">
        <v>35461</v>
      </c>
      <c r="F34" s="16"/>
      <c r="G34" s="16">
        <v>824991855</v>
      </c>
      <c r="H34" s="16">
        <v>836301532</v>
      </c>
      <c r="I34" s="16" t="s">
        <v>502</v>
      </c>
      <c r="J34" s="16" t="s">
        <v>996</v>
      </c>
      <c r="K34" s="6" t="s">
        <v>504</v>
      </c>
      <c r="L34" s="74">
        <v>0</v>
      </c>
      <c r="M34" s="75" t="s">
        <v>831</v>
      </c>
      <c r="N34" s="76">
        <v>1</v>
      </c>
      <c r="O34" s="33"/>
      <c r="P34" s="48">
        <f>L34+N34</f>
        <v>1</v>
      </c>
      <c r="S34" s="20" t="s">
        <v>539</v>
      </c>
    </row>
    <row r="35" spans="1:19" x14ac:dyDescent="0.3">
      <c r="A35" s="5"/>
      <c r="B35" s="6">
        <v>8</v>
      </c>
      <c r="C35" s="8" t="s">
        <v>64</v>
      </c>
      <c r="D35" s="8" t="s">
        <v>65</v>
      </c>
      <c r="E35" s="7">
        <v>35586</v>
      </c>
      <c r="F35" s="16">
        <v>9706055028081</v>
      </c>
      <c r="G35" s="16">
        <v>795554592</v>
      </c>
      <c r="H35" s="16">
        <v>836301532</v>
      </c>
      <c r="I35" s="16" t="s">
        <v>502</v>
      </c>
      <c r="J35" s="16" t="s">
        <v>760</v>
      </c>
      <c r="K35" s="6">
        <v>24</v>
      </c>
      <c r="L35" s="74">
        <v>1</v>
      </c>
      <c r="M35" s="75" t="s">
        <v>605</v>
      </c>
      <c r="N35" s="76">
        <v>0</v>
      </c>
      <c r="O35" s="33"/>
      <c r="P35" s="48">
        <f>L35+N35</f>
        <v>1</v>
      </c>
      <c r="S35" s="20" t="s">
        <v>501</v>
      </c>
    </row>
    <row r="36" spans="1:19" x14ac:dyDescent="0.3">
      <c r="A36" s="5"/>
      <c r="B36" s="6">
        <v>9</v>
      </c>
      <c r="C36" s="8" t="s">
        <v>421</v>
      </c>
      <c r="D36" s="8" t="s">
        <v>503</v>
      </c>
      <c r="E36" s="7">
        <v>35465</v>
      </c>
      <c r="F36" s="16">
        <v>9702045255082</v>
      </c>
      <c r="G36" s="16">
        <v>765644252</v>
      </c>
      <c r="H36" s="16">
        <v>836301532</v>
      </c>
      <c r="I36" s="16" t="s">
        <v>502</v>
      </c>
      <c r="J36" s="16" t="s">
        <v>760</v>
      </c>
      <c r="K36" s="6" t="s">
        <v>504</v>
      </c>
      <c r="L36" s="74">
        <v>0</v>
      </c>
      <c r="M36" s="75">
        <v>19</v>
      </c>
      <c r="N36" s="76">
        <v>1</v>
      </c>
      <c r="O36" s="33"/>
      <c r="P36" s="48">
        <f>L36+N36</f>
        <v>1</v>
      </c>
      <c r="S36" s="20" t="s">
        <v>501</v>
      </c>
    </row>
    <row r="37" spans="1:19" x14ac:dyDescent="0.3">
      <c r="A37" s="5"/>
      <c r="B37" s="6">
        <v>11</v>
      </c>
      <c r="C37" s="8" t="s">
        <v>56</v>
      </c>
      <c r="D37" s="8" t="s">
        <v>57</v>
      </c>
      <c r="E37" s="7">
        <v>36104</v>
      </c>
      <c r="F37" s="16">
        <v>9811055131081</v>
      </c>
      <c r="G37" s="16">
        <v>847870246</v>
      </c>
      <c r="H37" s="16">
        <v>711754672</v>
      </c>
      <c r="I37" s="16" t="s">
        <v>508</v>
      </c>
      <c r="J37" s="16"/>
      <c r="K37" s="6">
        <v>20</v>
      </c>
      <c r="L37" s="74">
        <v>1</v>
      </c>
      <c r="M37" s="75" t="s">
        <v>605</v>
      </c>
      <c r="N37" s="76">
        <v>0</v>
      </c>
      <c r="O37" s="33"/>
      <c r="P37" s="48">
        <f>L37+N37</f>
        <v>1</v>
      </c>
      <c r="S37" s="20" t="s">
        <v>507</v>
      </c>
    </row>
    <row r="38" spans="1:19" x14ac:dyDescent="0.3">
      <c r="A38" s="5"/>
      <c r="B38" s="6">
        <v>17</v>
      </c>
      <c r="C38" s="8" t="s">
        <v>50</v>
      </c>
      <c r="D38" s="8" t="s">
        <v>51</v>
      </c>
      <c r="E38" s="7">
        <v>35773</v>
      </c>
      <c r="F38" s="16">
        <v>9712095152089</v>
      </c>
      <c r="G38" s="16">
        <v>725456210</v>
      </c>
      <c r="H38" s="16">
        <v>725456210</v>
      </c>
      <c r="I38" s="16" t="s">
        <v>509</v>
      </c>
      <c r="J38" s="16" t="s">
        <v>759</v>
      </c>
      <c r="K38" s="6">
        <v>17</v>
      </c>
      <c r="L38" s="74">
        <v>1</v>
      </c>
      <c r="M38" s="75" t="s">
        <v>605</v>
      </c>
      <c r="N38" s="76">
        <v>0</v>
      </c>
      <c r="O38" s="33"/>
      <c r="P38" s="48">
        <f>L38+N38</f>
        <v>1</v>
      </c>
      <c r="S38" s="7"/>
    </row>
    <row r="39" spans="1:19" x14ac:dyDescent="0.3">
      <c r="A39" s="5"/>
      <c r="B39" s="6">
        <v>21</v>
      </c>
      <c r="C39" s="8" t="s">
        <v>36</v>
      </c>
      <c r="D39" s="8" t="s">
        <v>66</v>
      </c>
      <c r="E39" s="7">
        <v>35552</v>
      </c>
      <c r="F39" s="16">
        <v>9705265011085</v>
      </c>
      <c r="G39" s="16">
        <v>832282384</v>
      </c>
      <c r="H39" s="16">
        <v>825655207</v>
      </c>
      <c r="I39" s="16" t="s">
        <v>516</v>
      </c>
      <c r="J39" s="16" t="s">
        <v>763</v>
      </c>
      <c r="K39" s="6">
        <v>25</v>
      </c>
      <c r="L39" s="74">
        <v>1</v>
      </c>
      <c r="M39" s="75" t="s">
        <v>605</v>
      </c>
      <c r="N39" s="76">
        <v>0</v>
      </c>
      <c r="O39" s="33"/>
      <c r="P39" s="48">
        <f>L39+N39</f>
        <v>1</v>
      </c>
      <c r="S39" s="20" t="s">
        <v>517</v>
      </c>
    </row>
    <row r="40" spans="1:19" x14ac:dyDescent="0.3">
      <c r="A40" s="5"/>
      <c r="B40" s="6">
        <v>40</v>
      </c>
      <c r="C40" s="8" t="s">
        <v>62</v>
      </c>
      <c r="D40" s="8" t="s">
        <v>63</v>
      </c>
      <c r="E40" s="7">
        <v>35663</v>
      </c>
      <c r="F40" s="16"/>
      <c r="G40" s="16">
        <v>760319115</v>
      </c>
      <c r="H40" s="16"/>
      <c r="I40" s="16" t="s">
        <v>506</v>
      </c>
      <c r="J40" s="16" t="s">
        <v>761</v>
      </c>
      <c r="K40" s="6">
        <v>23</v>
      </c>
      <c r="L40" s="74">
        <v>1</v>
      </c>
      <c r="M40" s="75" t="s">
        <v>605</v>
      </c>
      <c r="N40" s="76">
        <v>0</v>
      </c>
      <c r="O40" s="33"/>
      <c r="P40" s="48">
        <f>L40+N40</f>
        <v>1</v>
      </c>
      <c r="S40" s="20" t="s">
        <v>526</v>
      </c>
    </row>
    <row r="41" spans="1:19" x14ac:dyDescent="0.3">
      <c r="A41" s="5"/>
      <c r="B41" s="6">
        <v>42</v>
      </c>
      <c r="C41" s="8" t="s">
        <v>52</v>
      </c>
      <c r="D41" s="8" t="s">
        <v>53</v>
      </c>
      <c r="E41" s="7">
        <v>35581</v>
      </c>
      <c r="F41" s="16">
        <v>9705315162086</v>
      </c>
      <c r="G41" s="16">
        <v>72633625</v>
      </c>
      <c r="H41" s="16">
        <v>825570132</v>
      </c>
      <c r="I41" s="16" t="s">
        <v>520</v>
      </c>
      <c r="J41" s="16"/>
      <c r="K41" s="6">
        <v>18</v>
      </c>
      <c r="L41" s="74">
        <v>1</v>
      </c>
      <c r="M41" s="75" t="s">
        <v>605</v>
      </c>
      <c r="N41" s="76">
        <v>0</v>
      </c>
      <c r="O41" s="33"/>
      <c r="P41" s="48">
        <f>L41+N41</f>
        <v>1</v>
      </c>
      <c r="S41" s="20" t="s">
        <v>527</v>
      </c>
    </row>
    <row r="42" spans="1:19" x14ac:dyDescent="0.3">
      <c r="A42" s="5"/>
      <c r="B42" s="6">
        <v>53</v>
      </c>
      <c r="C42" s="8" t="s">
        <v>58</v>
      </c>
      <c r="D42" s="8" t="s">
        <v>59</v>
      </c>
      <c r="E42" s="7">
        <v>35434</v>
      </c>
      <c r="F42" s="16"/>
      <c r="G42" s="16">
        <v>833401715</v>
      </c>
      <c r="H42" s="16">
        <v>833401715</v>
      </c>
      <c r="I42" s="16" t="s">
        <v>509</v>
      </c>
      <c r="J42" s="16" t="s">
        <v>759</v>
      </c>
      <c r="K42" s="6">
        <v>21</v>
      </c>
      <c r="L42" s="74">
        <v>1</v>
      </c>
      <c r="M42" s="75" t="s">
        <v>605</v>
      </c>
      <c r="N42" s="76">
        <v>0</v>
      </c>
      <c r="O42" s="33"/>
      <c r="P42" s="48">
        <f>L42+N42</f>
        <v>1</v>
      </c>
      <c r="S42" s="20" t="s">
        <v>533</v>
      </c>
    </row>
    <row r="43" spans="1:19" ht="16.5" customHeight="1" x14ac:dyDescent="0.3">
      <c r="A43" s="5"/>
      <c r="B43" s="6">
        <v>55</v>
      </c>
      <c r="C43" s="8" t="s">
        <v>54</v>
      </c>
      <c r="D43" s="8" t="s">
        <v>55</v>
      </c>
      <c r="E43" s="7">
        <v>36013</v>
      </c>
      <c r="F43" s="16"/>
      <c r="G43" s="16">
        <v>836257051</v>
      </c>
      <c r="H43" s="16">
        <v>836257051</v>
      </c>
      <c r="I43" s="30" t="s">
        <v>534</v>
      </c>
      <c r="J43" s="30" t="s">
        <v>798</v>
      </c>
      <c r="K43" s="6">
        <v>19</v>
      </c>
      <c r="L43" s="74">
        <v>1</v>
      </c>
      <c r="M43" s="75" t="s">
        <v>605</v>
      </c>
      <c r="N43" s="76">
        <v>0</v>
      </c>
      <c r="O43" s="33"/>
      <c r="P43" s="48">
        <f>L43+N43</f>
        <v>1</v>
      </c>
      <c r="S43" s="20" t="s">
        <v>535</v>
      </c>
    </row>
    <row r="44" spans="1:19" ht="16.5" customHeight="1" x14ac:dyDescent="0.3">
      <c r="A44" s="5"/>
      <c r="B44" s="6">
        <v>57</v>
      </c>
      <c r="C44" s="8" t="s">
        <v>250</v>
      </c>
      <c r="D44" s="8" t="s">
        <v>59</v>
      </c>
      <c r="E44" s="7">
        <v>35708</v>
      </c>
      <c r="F44" s="16">
        <v>9710055055081</v>
      </c>
      <c r="G44" s="16">
        <v>824623322</v>
      </c>
      <c r="H44" s="16">
        <v>823336701</v>
      </c>
      <c r="I44" s="16" t="s">
        <v>520</v>
      </c>
      <c r="J44" s="16"/>
      <c r="K44" s="6" t="s">
        <v>504</v>
      </c>
      <c r="L44" s="74">
        <v>0</v>
      </c>
      <c r="M44" s="75">
        <v>22</v>
      </c>
      <c r="N44" s="76">
        <v>1</v>
      </c>
      <c r="O44" s="33"/>
      <c r="P44" s="48">
        <f>L44+N44</f>
        <v>1</v>
      </c>
      <c r="S44" s="20"/>
    </row>
    <row r="45" spans="1:19" ht="16.5" customHeight="1" x14ac:dyDescent="0.3">
      <c r="A45" s="5"/>
      <c r="B45" s="6">
        <v>59</v>
      </c>
      <c r="C45" s="8" t="s">
        <v>991</v>
      </c>
      <c r="D45" s="8" t="s">
        <v>992</v>
      </c>
      <c r="E45" s="7">
        <v>36072</v>
      </c>
      <c r="F45" s="16">
        <v>9810046154687</v>
      </c>
      <c r="G45" s="16"/>
      <c r="H45" s="16"/>
      <c r="I45" s="16" t="s">
        <v>998</v>
      </c>
      <c r="J45" s="16"/>
      <c r="K45" s="6" t="s">
        <v>504</v>
      </c>
      <c r="L45" s="74">
        <v>0</v>
      </c>
      <c r="M45" s="75">
        <v>17</v>
      </c>
      <c r="N45" s="76">
        <v>1</v>
      </c>
      <c r="O45" s="33"/>
      <c r="P45" s="48">
        <f>L45+N45</f>
        <v>1</v>
      </c>
      <c r="S45" s="20"/>
    </row>
    <row r="46" spans="1:19" ht="16.5" customHeight="1" x14ac:dyDescent="0.3">
      <c r="A46" s="5"/>
      <c r="B46" s="6">
        <v>61</v>
      </c>
      <c r="C46" s="8" t="s">
        <v>993</v>
      </c>
      <c r="D46" s="8" t="s">
        <v>994</v>
      </c>
      <c r="E46" s="7">
        <v>36024</v>
      </c>
      <c r="F46" s="16"/>
      <c r="G46" s="16">
        <v>720836419</v>
      </c>
      <c r="H46" s="16">
        <v>720836419</v>
      </c>
      <c r="I46" s="16" t="s">
        <v>506</v>
      </c>
      <c r="J46" s="16" t="s">
        <v>761</v>
      </c>
      <c r="K46" s="6" t="s">
        <v>504</v>
      </c>
      <c r="L46" s="74">
        <v>0</v>
      </c>
      <c r="M46" s="75">
        <v>21</v>
      </c>
      <c r="N46" s="76">
        <v>1</v>
      </c>
      <c r="O46" s="33"/>
      <c r="P46" s="48">
        <f>L46+N46</f>
        <v>1</v>
      </c>
      <c r="S46" s="20" t="s">
        <v>997</v>
      </c>
    </row>
    <row r="47" spans="1:19" ht="16.5" customHeight="1" x14ac:dyDescent="0.3">
      <c r="A47" s="5"/>
      <c r="B47" s="6">
        <v>13</v>
      </c>
      <c r="C47" s="8" t="s">
        <v>35</v>
      </c>
      <c r="D47" s="8" t="s">
        <v>34</v>
      </c>
      <c r="E47" s="7">
        <v>36098</v>
      </c>
      <c r="F47" s="16">
        <v>9810305063086</v>
      </c>
      <c r="G47" s="16">
        <v>790638691</v>
      </c>
      <c r="H47" s="16">
        <v>829689210</v>
      </c>
      <c r="I47" s="16" t="s">
        <v>509</v>
      </c>
      <c r="J47" s="16" t="s">
        <v>759</v>
      </c>
      <c r="K47" s="6" t="s">
        <v>504</v>
      </c>
      <c r="L47" s="74">
        <v>0</v>
      </c>
      <c r="M47" s="75" t="s">
        <v>605</v>
      </c>
      <c r="N47" s="76">
        <v>0</v>
      </c>
      <c r="O47" s="33"/>
      <c r="P47" s="48">
        <f>L47+N47</f>
        <v>0</v>
      </c>
      <c r="S47" s="20" t="s">
        <v>510</v>
      </c>
    </row>
    <row r="48" spans="1:19" ht="16.5" customHeight="1" x14ac:dyDescent="0.3">
      <c r="A48" s="5"/>
      <c r="B48" s="6">
        <v>18</v>
      </c>
      <c r="C48" s="8" t="s">
        <v>18</v>
      </c>
      <c r="D48" s="8" t="s">
        <v>513</v>
      </c>
      <c r="E48" s="7">
        <v>35567</v>
      </c>
      <c r="F48" s="16"/>
      <c r="G48" s="16">
        <v>828873568</v>
      </c>
      <c r="H48" s="16">
        <v>828062859</v>
      </c>
      <c r="I48" s="16" t="s">
        <v>509</v>
      </c>
      <c r="J48" s="16" t="s">
        <v>759</v>
      </c>
      <c r="K48" s="6" t="s">
        <v>504</v>
      </c>
      <c r="L48" s="74">
        <v>0</v>
      </c>
      <c r="M48" s="75" t="s">
        <v>605</v>
      </c>
      <c r="N48" s="76">
        <v>0</v>
      </c>
      <c r="O48" s="33"/>
      <c r="P48" s="48">
        <f>L48+N48</f>
        <v>0</v>
      </c>
      <c r="S48" s="20" t="s">
        <v>514</v>
      </c>
    </row>
    <row r="49" spans="1:19" ht="16.5" customHeight="1" x14ac:dyDescent="0.3">
      <c r="A49" s="5"/>
      <c r="B49" s="6">
        <v>62</v>
      </c>
      <c r="C49" s="8" t="s">
        <v>1006</v>
      </c>
      <c r="D49" s="8" t="s">
        <v>1007</v>
      </c>
      <c r="E49" s="7">
        <v>35693</v>
      </c>
      <c r="F49" s="16"/>
      <c r="G49" s="16">
        <v>798733137</v>
      </c>
      <c r="H49" s="16">
        <v>822996071</v>
      </c>
      <c r="I49" s="16" t="s">
        <v>1009</v>
      </c>
      <c r="J49" s="16"/>
      <c r="K49" s="6" t="s">
        <v>504</v>
      </c>
      <c r="L49" s="74">
        <v>0</v>
      </c>
      <c r="M49" s="75" t="s">
        <v>605</v>
      </c>
      <c r="N49" s="76">
        <v>0</v>
      </c>
      <c r="O49" s="33"/>
      <c r="P49" s="48">
        <f>L49+N49</f>
        <v>0</v>
      </c>
      <c r="S49" s="20" t="s">
        <v>1008</v>
      </c>
    </row>
    <row r="50" spans="1:19" s="38" customFormat="1" x14ac:dyDescent="0.3">
      <c r="A50" s="9"/>
      <c r="B50" s="10"/>
      <c r="C50" s="12"/>
      <c r="D50" s="12"/>
      <c r="E50" s="11"/>
      <c r="F50" s="17"/>
      <c r="G50" s="17"/>
      <c r="H50" s="17"/>
      <c r="I50" s="17"/>
      <c r="J50" s="17"/>
      <c r="K50" s="10"/>
      <c r="L50" s="77"/>
      <c r="M50" s="78"/>
      <c r="N50" s="79"/>
      <c r="O50" s="35"/>
      <c r="P50" s="47"/>
      <c r="S50" s="11"/>
    </row>
    <row r="51" spans="1:19" x14ac:dyDescent="0.3">
      <c r="A51" s="3" t="s">
        <v>73</v>
      </c>
      <c r="B51" s="4"/>
      <c r="C51" s="4"/>
      <c r="D51" s="4"/>
      <c r="E51" s="4"/>
      <c r="F51" s="15"/>
      <c r="G51" s="15"/>
      <c r="H51" s="15"/>
      <c r="I51" s="15"/>
      <c r="J51" s="15"/>
      <c r="K51" s="4"/>
      <c r="L51" s="80"/>
      <c r="M51" s="75"/>
      <c r="N51" s="76"/>
      <c r="O51" s="33"/>
      <c r="P51" s="48"/>
      <c r="S51" s="4"/>
    </row>
    <row r="52" spans="1:19" x14ac:dyDescent="0.3">
      <c r="A52" s="5"/>
      <c r="B52" s="6">
        <v>921</v>
      </c>
      <c r="C52" s="8" t="s">
        <v>74</v>
      </c>
      <c r="D52" s="8" t="s">
        <v>29</v>
      </c>
      <c r="E52" s="7">
        <v>38446</v>
      </c>
      <c r="F52" s="16"/>
      <c r="G52" s="16">
        <v>828099008</v>
      </c>
      <c r="H52" s="16">
        <v>829040856</v>
      </c>
      <c r="I52" s="16" t="s">
        <v>629</v>
      </c>
      <c r="J52" s="16"/>
      <c r="K52" s="6">
        <v>1</v>
      </c>
      <c r="L52" s="74">
        <v>15</v>
      </c>
      <c r="M52" s="75">
        <v>1</v>
      </c>
      <c r="N52" s="76">
        <v>15</v>
      </c>
      <c r="O52" s="33"/>
      <c r="P52" s="48">
        <f>L52+N52</f>
        <v>30</v>
      </c>
      <c r="S52" s="20" t="s">
        <v>524</v>
      </c>
    </row>
    <row r="53" spans="1:19" x14ac:dyDescent="0.3">
      <c r="A53" s="5"/>
      <c r="B53" s="6">
        <v>906</v>
      </c>
      <c r="C53" s="8" t="s">
        <v>75</v>
      </c>
      <c r="D53" s="8" t="s">
        <v>76</v>
      </c>
      <c r="E53" s="7">
        <v>38769</v>
      </c>
      <c r="F53" s="16"/>
      <c r="G53" s="16">
        <v>727114909</v>
      </c>
      <c r="H53" s="16">
        <v>794949467</v>
      </c>
      <c r="I53" s="16" t="s">
        <v>529</v>
      </c>
      <c r="J53" s="16"/>
      <c r="K53" s="6">
        <v>2</v>
      </c>
      <c r="L53" s="74">
        <v>12</v>
      </c>
      <c r="M53" s="75">
        <v>3</v>
      </c>
      <c r="N53" s="76">
        <v>10</v>
      </c>
      <c r="O53" s="33"/>
      <c r="P53" s="48">
        <f>L53+N53</f>
        <v>22</v>
      </c>
      <c r="S53" s="20" t="s">
        <v>756</v>
      </c>
    </row>
    <row r="54" spans="1:19" x14ac:dyDescent="0.3">
      <c r="A54" s="5"/>
      <c r="B54" s="6">
        <v>933</v>
      </c>
      <c r="C54" s="8" t="s">
        <v>77</v>
      </c>
      <c r="D54" s="8" t="s">
        <v>78</v>
      </c>
      <c r="E54" s="7">
        <v>38439</v>
      </c>
      <c r="F54" s="16"/>
      <c r="G54" s="16">
        <v>836314342</v>
      </c>
      <c r="H54" s="16">
        <v>836314342</v>
      </c>
      <c r="I54" s="16" t="s">
        <v>740</v>
      </c>
      <c r="J54" s="16"/>
      <c r="K54" s="6">
        <v>3</v>
      </c>
      <c r="L54" s="74">
        <v>10</v>
      </c>
      <c r="M54" s="75">
        <v>2</v>
      </c>
      <c r="N54" s="76">
        <v>12</v>
      </c>
      <c r="O54" s="33"/>
      <c r="P54" s="48">
        <f>L54+N54</f>
        <v>22</v>
      </c>
      <c r="S54" s="20" t="s">
        <v>741</v>
      </c>
    </row>
    <row r="55" spans="1:19" x14ac:dyDescent="0.3">
      <c r="A55" s="5"/>
      <c r="B55" s="6">
        <v>910</v>
      </c>
      <c r="C55" s="8" t="s">
        <v>83</v>
      </c>
      <c r="D55" s="8" t="s">
        <v>84</v>
      </c>
      <c r="E55" s="7">
        <v>38670</v>
      </c>
      <c r="F55" s="16"/>
      <c r="G55" s="16">
        <v>827393650</v>
      </c>
      <c r="H55" s="16">
        <v>827393650</v>
      </c>
      <c r="I55" s="16" t="s">
        <v>753</v>
      </c>
      <c r="J55" s="16"/>
      <c r="K55" s="6">
        <v>6</v>
      </c>
      <c r="L55" s="74">
        <v>6</v>
      </c>
      <c r="M55" s="75">
        <v>5</v>
      </c>
      <c r="N55" s="76">
        <v>7</v>
      </c>
      <c r="O55" s="33"/>
      <c r="P55" s="48">
        <f>L55+N55</f>
        <v>13</v>
      </c>
      <c r="S55" s="20" t="s">
        <v>752</v>
      </c>
    </row>
    <row r="56" spans="1:19" x14ac:dyDescent="0.3">
      <c r="A56" s="5"/>
      <c r="B56" s="6">
        <v>915</v>
      </c>
      <c r="C56" s="8" t="s">
        <v>81</v>
      </c>
      <c r="D56" s="8" t="s">
        <v>82</v>
      </c>
      <c r="E56" s="7">
        <v>39226</v>
      </c>
      <c r="F56" s="16"/>
      <c r="G56" s="16">
        <v>829236892</v>
      </c>
      <c r="H56" s="16">
        <v>825510761</v>
      </c>
      <c r="I56" s="16" t="s">
        <v>529</v>
      </c>
      <c r="J56" s="16"/>
      <c r="K56" s="6">
        <v>5</v>
      </c>
      <c r="L56" s="74">
        <v>7</v>
      </c>
      <c r="M56" s="75">
        <v>7</v>
      </c>
      <c r="N56" s="76">
        <v>5</v>
      </c>
      <c r="O56" s="33"/>
      <c r="P56" s="48">
        <f>L56+N56</f>
        <v>12</v>
      </c>
      <c r="S56" s="20" t="s">
        <v>748</v>
      </c>
    </row>
    <row r="57" spans="1:19" x14ac:dyDescent="0.3">
      <c r="A57" s="5"/>
      <c r="B57" s="6">
        <v>913</v>
      </c>
      <c r="C57" s="8" t="s">
        <v>85</v>
      </c>
      <c r="D57" s="8" t="s">
        <v>86</v>
      </c>
      <c r="E57" s="7">
        <v>39314</v>
      </c>
      <c r="F57" s="16"/>
      <c r="G57" s="16">
        <v>828906575</v>
      </c>
      <c r="H57" s="16">
        <v>82890655</v>
      </c>
      <c r="I57" s="16" t="s">
        <v>751</v>
      </c>
      <c r="J57" s="16"/>
      <c r="K57" s="6">
        <v>7</v>
      </c>
      <c r="L57" s="74">
        <v>5</v>
      </c>
      <c r="M57" s="75">
        <v>6</v>
      </c>
      <c r="N57" s="76">
        <v>6</v>
      </c>
      <c r="O57" s="33"/>
      <c r="P57" s="48">
        <f>L57+N57</f>
        <v>11</v>
      </c>
      <c r="S57" s="20" t="s">
        <v>750</v>
      </c>
    </row>
    <row r="58" spans="1:19" x14ac:dyDescent="0.3">
      <c r="A58" s="5"/>
      <c r="B58" s="6">
        <v>934</v>
      </c>
      <c r="C58" s="8" t="s">
        <v>79</v>
      </c>
      <c r="D58" s="8" t="s">
        <v>80</v>
      </c>
      <c r="E58" s="7">
        <v>38596</v>
      </c>
      <c r="F58" s="16"/>
      <c r="G58" s="16">
        <v>824506445</v>
      </c>
      <c r="H58" s="16">
        <v>824140386</v>
      </c>
      <c r="I58" s="16" t="s">
        <v>625</v>
      </c>
      <c r="J58" s="16"/>
      <c r="K58" s="6">
        <v>4</v>
      </c>
      <c r="L58" s="74">
        <v>8</v>
      </c>
      <c r="M58" s="75" t="s">
        <v>605</v>
      </c>
      <c r="N58" s="76">
        <v>0</v>
      </c>
      <c r="O58" s="33"/>
      <c r="P58" s="48">
        <f>L58+N58</f>
        <v>8</v>
      </c>
      <c r="S58" s="20" t="s">
        <v>739</v>
      </c>
    </row>
    <row r="59" spans="1:19" x14ac:dyDescent="0.3">
      <c r="A59" s="5"/>
      <c r="B59" s="6">
        <v>940</v>
      </c>
      <c r="C59" s="8" t="s">
        <v>908</v>
      </c>
      <c r="D59" s="8" t="s">
        <v>293</v>
      </c>
      <c r="E59" s="7">
        <v>38647</v>
      </c>
      <c r="F59" s="16"/>
      <c r="G59" s="16">
        <v>828168332</v>
      </c>
      <c r="H59" s="16">
        <v>844608133</v>
      </c>
      <c r="I59" s="16" t="s">
        <v>625</v>
      </c>
      <c r="J59" s="16"/>
      <c r="K59" s="6" t="s">
        <v>605</v>
      </c>
      <c r="L59" s="74">
        <v>0</v>
      </c>
      <c r="M59" s="75">
        <v>4</v>
      </c>
      <c r="N59" s="76">
        <v>8</v>
      </c>
      <c r="O59" s="33"/>
      <c r="P59" s="48">
        <f>L59+N59</f>
        <v>8</v>
      </c>
      <c r="S59" s="20" t="s">
        <v>909</v>
      </c>
    </row>
    <row r="60" spans="1:19" x14ac:dyDescent="0.3">
      <c r="A60" s="5"/>
      <c r="B60" s="6">
        <v>901</v>
      </c>
      <c r="C60" s="8" t="s">
        <v>87</v>
      </c>
      <c r="D60" s="8" t="s">
        <v>88</v>
      </c>
      <c r="E60" s="7">
        <v>38449</v>
      </c>
      <c r="F60" s="16">
        <v>507040295085</v>
      </c>
      <c r="G60" s="16">
        <v>824041869</v>
      </c>
      <c r="H60" s="16">
        <v>823895211</v>
      </c>
      <c r="I60" s="16" t="s">
        <v>635</v>
      </c>
      <c r="J60" s="16"/>
      <c r="K60" s="6">
        <v>8</v>
      </c>
      <c r="L60" s="74">
        <v>4</v>
      </c>
      <c r="M60" s="75">
        <v>9</v>
      </c>
      <c r="N60" s="76">
        <v>3</v>
      </c>
      <c r="O60" s="33"/>
      <c r="P60" s="48">
        <f>L60+N60</f>
        <v>7</v>
      </c>
      <c r="S60" s="20" t="s">
        <v>634</v>
      </c>
    </row>
    <row r="61" spans="1:19" x14ac:dyDescent="0.3">
      <c r="A61" s="5"/>
      <c r="B61" s="6">
        <v>907</v>
      </c>
      <c r="C61" s="8" t="s">
        <v>89</v>
      </c>
      <c r="D61" s="8" t="s">
        <v>90</v>
      </c>
      <c r="E61" s="7">
        <v>39240</v>
      </c>
      <c r="F61" s="16">
        <v>706070239084</v>
      </c>
      <c r="G61" s="16">
        <v>833896829</v>
      </c>
      <c r="H61" s="16">
        <v>8287134513</v>
      </c>
      <c r="I61" s="16" t="s">
        <v>529</v>
      </c>
      <c r="J61" s="16"/>
      <c r="K61" s="6">
        <v>9</v>
      </c>
      <c r="L61" s="74">
        <v>3</v>
      </c>
      <c r="M61" s="75">
        <v>11</v>
      </c>
      <c r="N61" s="76">
        <v>1</v>
      </c>
      <c r="O61" s="33"/>
      <c r="P61" s="48">
        <f>L61+N61</f>
        <v>4</v>
      </c>
      <c r="S61" s="20" t="s">
        <v>755</v>
      </c>
    </row>
    <row r="62" spans="1:19" x14ac:dyDescent="0.3">
      <c r="A62" s="5"/>
      <c r="B62" s="6">
        <v>950</v>
      </c>
      <c r="C62" s="8" t="s">
        <v>900</v>
      </c>
      <c r="D62" s="8" t="s">
        <v>901</v>
      </c>
      <c r="E62" s="7">
        <v>39342</v>
      </c>
      <c r="F62" s="16"/>
      <c r="G62" s="16">
        <v>822560884</v>
      </c>
      <c r="H62" s="16">
        <v>822560884</v>
      </c>
      <c r="I62" s="16" t="s">
        <v>754</v>
      </c>
      <c r="J62" s="16"/>
      <c r="K62" s="6" t="s">
        <v>605</v>
      </c>
      <c r="L62" s="74">
        <v>0</v>
      </c>
      <c r="M62" s="75">
        <v>8</v>
      </c>
      <c r="N62" s="76">
        <v>4</v>
      </c>
      <c r="O62" s="33"/>
      <c r="P62" s="48">
        <f>L62+N62</f>
        <v>4</v>
      </c>
      <c r="S62" s="20" t="s">
        <v>902</v>
      </c>
    </row>
    <row r="63" spans="1:19" x14ac:dyDescent="0.3">
      <c r="A63" s="5"/>
      <c r="B63" s="6">
        <v>828</v>
      </c>
      <c r="C63" s="8" t="s">
        <v>91</v>
      </c>
      <c r="D63" s="8" t="s">
        <v>92</v>
      </c>
      <c r="E63" s="7">
        <v>38994</v>
      </c>
      <c r="F63" s="16"/>
      <c r="G63" s="16">
        <v>743064352</v>
      </c>
      <c r="H63" s="16">
        <v>823375842</v>
      </c>
      <c r="I63" s="16" t="s">
        <v>620</v>
      </c>
      <c r="J63" s="16"/>
      <c r="K63" s="6">
        <v>10</v>
      </c>
      <c r="L63" s="74">
        <v>2</v>
      </c>
      <c r="M63" s="75">
        <v>15</v>
      </c>
      <c r="N63" s="76">
        <v>1</v>
      </c>
      <c r="O63" s="33"/>
      <c r="P63" s="48">
        <f>L63+N63</f>
        <v>3</v>
      </c>
      <c r="S63" s="20" t="s">
        <v>619</v>
      </c>
    </row>
    <row r="64" spans="1:19" x14ac:dyDescent="0.3">
      <c r="A64" s="5"/>
      <c r="B64" s="6">
        <v>903</v>
      </c>
      <c r="C64" s="8" t="s">
        <v>104</v>
      </c>
      <c r="D64" s="8" t="s">
        <v>84</v>
      </c>
      <c r="E64" s="7">
        <v>39322</v>
      </c>
      <c r="F64" s="16">
        <v>708281041085</v>
      </c>
      <c r="G64" s="16">
        <v>824190747</v>
      </c>
      <c r="H64" s="16">
        <v>824190747</v>
      </c>
      <c r="I64" s="16" t="s">
        <v>751</v>
      </c>
      <c r="J64" s="16"/>
      <c r="K64" s="6">
        <v>18</v>
      </c>
      <c r="L64" s="74">
        <v>1</v>
      </c>
      <c r="M64" s="75">
        <v>10</v>
      </c>
      <c r="N64" s="76">
        <v>2</v>
      </c>
      <c r="O64" s="33"/>
      <c r="P64" s="48">
        <f>L64+N64</f>
        <v>3</v>
      </c>
      <c r="S64" s="20" t="s">
        <v>644</v>
      </c>
    </row>
    <row r="65" spans="1:19" x14ac:dyDescent="0.3">
      <c r="A65" s="5"/>
      <c r="B65" s="6">
        <v>912</v>
      </c>
      <c r="C65" s="8" t="s">
        <v>99</v>
      </c>
      <c r="D65" s="8" t="s">
        <v>27</v>
      </c>
      <c r="E65" s="7">
        <v>38476</v>
      </c>
      <c r="F65" s="16"/>
      <c r="G65" s="16">
        <v>828573308</v>
      </c>
      <c r="H65" s="16">
        <v>764028841</v>
      </c>
      <c r="I65" s="16" t="s">
        <v>529</v>
      </c>
      <c r="J65" s="16"/>
      <c r="K65" s="6">
        <v>15</v>
      </c>
      <c r="L65" s="74">
        <v>1</v>
      </c>
      <c r="M65" s="75">
        <v>14</v>
      </c>
      <c r="N65" s="76">
        <v>1</v>
      </c>
      <c r="O65" s="33"/>
      <c r="P65" s="48">
        <f>L65+N65</f>
        <v>2</v>
      </c>
      <c r="S65" s="20" t="s">
        <v>793</v>
      </c>
    </row>
    <row r="66" spans="1:19" x14ac:dyDescent="0.3">
      <c r="A66" s="5"/>
      <c r="B66" s="6">
        <v>914</v>
      </c>
      <c r="C66" s="8" t="s">
        <v>96</v>
      </c>
      <c r="D66" s="8" t="s">
        <v>97</v>
      </c>
      <c r="E66" s="7">
        <v>39172</v>
      </c>
      <c r="F66" s="16"/>
      <c r="G66" s="16">
        <v>828196440</v>
      </c>
      <c r="H66" s="16">
        <v>824635203</v>
      </c>
      <c r="I66" s="16" t="s">
        <v>625</v>
      </c>
      <c r="J66" s="16"/>
      <c r="K66" s="6">
        <v>13</v>
      </c>
      <c r="L66" s="74">
        <v>1</v>
      </c>
      <c r="M66" s="75">
        <v>17</v>
      </c>
      <c r="N66" s="76">
        <v>1</v>
      </c>
      <c r="O66" s="33"/>
      <c r="P66" s="48">
        <f>L66+N66</f>
        <v>2</v>
      </c>
      <c r="S66" s="20" t="s">
        <v>749</v>
      </c>
    </row>
    <row r="67" spans="1:19" x14ac:dyDescent="0.3">
      <c r="A67" s="5"/>
      <c r="B67" s="6">
        <v>916</v>
      </c>
      <c r="C67" s="8" t="s">
        <v>100</v>
      </c>
      <c r="D67" s="8" t="s">
        <v>101</v>
      </c>
      <c r="E67" s="7">
        <v>39323</v>
      </c>
      <c r="F67" s="16"/>
      <c r="G67" s="16">
        <v>824436105</v>
      </c>
      <c r="H67" s="16">
        <v>824436105</v>
      </c>
      <c r="I67" s="16" t="s">
        <v>625</v>
      </c>
      <c r="J67" s="16"/>
      <c r="K67" s="6">
        <v>16</v>
      </c>
      <c r="L67" s="74">
        <v>1</v>
      </c>
      <c r="M67" s="75">
        <v>27</v>
      </c>
      <c r="N67" s="76">
        <v>1</v>
      </c>
      <c r="O67" s="33"/>
      <c r="P67" s="48">
        <f>L67+N67</f>
        <v>2</v>
      </c>
      <c r="S67" s="20" t="s">
        <v>652</v>
      </c>
    </row>
    <row r="68" spans="1:19" x14ac:dyDescent="0.3">
      <c r="A68" s="5"/>
      <c r="B68" s="6">
        <v>919</v>
      </c>
      <c r="C68" s="8" t="s">
        <v>102</v>
      </c>
      <c r="D68" s="8" t="s">
        <v>103</v>
      </c>
      <c r="E68" s="7">
        <v>38622</v>
      </c>
      <c r="F68" s="16"/>
      <c r="G68" s="16">
        <v>8294695164</v>
      </c>
      <c r="H68" s="16">
        <v>829210128</v>
      </c>
      <c r="I68" s="16" t="s">
        <v>625</v>
      </c>
      <c r="J68" s="16"/>
      <c r="K68" s="6">
        <v>17</v>
      </c>
      <c r="L68" s="74">
        <v>1</v>
      </c>
      <c r="M68" s="75">
        <v>24</v>
      </c>
      <c r="N68" s="76">
        <v>1</v>
      </c>
      <c r="O68" s="33"/>
      <c r="P68" s="48">
        <f>L68+N68</f>
        <v>2</v>
      </c>
      <c r="S68" s="20" t="s">
        <v>747</v>
      </c>
    </row>
    <row r="69" spans="1:19" x14ac:dyDescent="0.3">
      <c r="A69" s="5"/>
      <c r="B69" s="6">
        <v>920</v>
      </c>
      <c r="C69" s="8" t="s">
        <v>85</v>
      </c>
      <c r="D69" s="8" t="s">
        <v>113</v>
      </c>
      <c r="E69" s="7">
        <v>39230</v>
      </c>
      <c r="F69" s="16"/>
      <c r="G69" s="16">
        <v>82423098</v>
      </c>
      <c r="H69" s="16">
        <v>824423098</v>
      </c>
      <c r="I69" s="16" t="s">
        <v>625</v>
      </c>
      <c r="J69" s="16"/>
      <c r="K69" s="6">
        <v>23</v>
      </c>
      <c r="L69" s="74">
        <v>1</v>
      </c>
      <c r="M69" s="75">
        <v>20</v>
      </c>
      <c r="N69" s="76">
        <v>1</v>
      </c>
      <c r="O69" s="33"/>
      <c r="P69" s="48">
        <f>L69+N69</f>
        <v>2</v>
      </c>
      <c r="S69" s="20" t="s">
        <v>746</v>
      </c>
    </row>
    <row r="70" spans="1:19" x14ac:dyDescent="0.3">
      <c r="A70" s="5"/>
      <c r="B70" s="6">
        <v>922</v>
      </c>
      <c r="C70" s="8" t="s">
        <v>93</v>
      </c>
      <c r="D70" s="8" t="s">
        <v>94</v>
      </c>
      <c r="E70" s="7">
        <v>38692</v>
      </c>
      <c r="F70" s="16"/>
      <c r="G70" s="16">
        <v>823368497</v>
      </c>
      <c r="H70" s="16">
        <v>823368497</v>
      </c>
      <c r="I70" s="16" t="s">
        <v>740</v>
      </c>
      <c r="J70" s="16"/>
      <c r="K70" s="6">
        <v>11</v>
      </c>
      <c r="L70" s="74">
        <v>1</v>
      </c>
      <c r="M70" s="75">
        <v>13</v>
      </c>
      <c r="N70" s="76">
        <v>1</v>
      </c>
      <c r="O70" s="33"/>
      <c r="P70" s="48">
        <f>L70+N70</f>
        <v>2</v>
      </c>
      <c r="S70" s="20" t="s">
        <v>745</v>
      </c>
    </row>
    <row r="71" spans="1:19" x14ac:dyDescent="0.3">
      <c r="A71" s="5"/>
      <c r="B71" s="6">
        <v>932</v>
      </c>
      <c r="C71" s="8" t="s">
        <v>75</v>
      </c>
      <c r="D71" s="8" t="s">
        <v>98</v>
      </c>
      <c r="E71" s="7">
        <v>38502</v>
      </c>
      <c r="F71" s="16"/>
      <c r="G71" s="16">
        <v>824634378</v>
      </c>
      <c r="H71" s="16">
        <v>824634375</v>
      </c>
      <c r="I71" s="16" t="s">
        <v>625</v>
      </c>
      <c r="J71" s="16"/>
      <c r="K71" s="6">
        <v>14</v>
      </c>
      <c r="L71" s="74">
        <v>1</v>
      </c>
      <c r="M71" s="75">
        <v>22</v>
      </c>
      <c r="N71" s="76">
        <v>1</v>
      </c>
      <c r="O71" s="33"/>
      <c r="P71" s="48">
        <f>L71+N71</f>
        <v>2</v>
      </c>
      <c r="S71" s="20" t="s">
        <v>742</v>
      </c>
    </row>
    <row r="72" spans="1:19" x14ac:dyDescent="0.3">
      <c r="A72" s="5"/>
      <c r="B72" s="6">
        <v>938</v>
      </c>
      <c r="C72" s="8" t="s">
        <v>95</v>
      </c>
      <c r="D72" s="8" t="s">
        <v>51</v>
      </c>
      <c r="E72" s="7">
        <v>38973</v>
      </c>
      <c r="F72" s="16"/>
      <c r="G72" s="16">
        <v>823743126</v>
      </c>
      <c r="H72" s="16">
        <v>823743126</v>
      </c>
      <c r="I72" s="16" t="s">
        <v>625</v>
      </c>
      <c r="J72" s="16"/>
      <c r="K72" s="6">
        <v>12</v>
      </c>
      <c r="L72" s="74">
        <v>1</v>
      </c>
      <c r="M72" s="75">
        <v>18</v>
      </c>
      <c r="N72" s="76">
        <v>1</v>
      </c>
      <c r="O72" s="33"/>
      <c r="P72" s="48">
        <f>L72+N72</f>
        <v>2</v>
      </c>
      <c r="S72" s="20" t="s">
        <v>668</v>
      </c>
    </row>
    <row r="73" spans="1:19" x14ac:dyDescent="0.3">
      <c r="A73" s="5"/>
      <c r="B73" s="6">
        <v>595</v>
      </c>
      <c r="C73" s="8" t="s">
        <v>888</v>
      </c>
      <c r="D73" s="8" t="s">
        <v>84</v>
      </c>
      <c r="E73" s="7">
        <v>38837</v>
      </c>
      <c r="F73" s="16"/>
      <c r="G73" s="16">
        <v>768192995</v>
      </c>
      <c r="H73" s="16">
        <v>762392462</v>
      </c>
      <c r="I73" s="16" t="s">
        <v>629</v>
      </c>
      <c r="J73" s="16"/>
      <c r="K73" s="6" t="s">
        <v>605</v>
      </c>
      <c r="L73" s="74">
        <v>0</v>
      </c>
      <c r="M73" s="75">
        <v>23</v>
      </c>
      <c r="N73" s="76">
        <v>1</v>
      </c>
      <c r="O73" s="33"/>
      <c r="P73" s="48">
        <f>L73+N73</f>
        <v>1</v>
      </c>
      <c r="S73" s="20" t="s">
        <v>889</v>
      </c>
    </row>
    <row r="74" spans="1:19" x14ac:dyDescent="0.3">
      <c r="A74" s="5"/>
      <c r="B74" s="6">
        <v>908</v>
      </c>
      <c r="C74" s="8" t="s">
        <v>107</v>
      </c>
      <c r="D74" s="8" t="s">
        <v>108</v>
      </c>
      <c r="E74" s="7">
        <v>38511</v>
      </c>
      <c r="F74" s="16">
        <v>50608029087</v>
      </c>
      <c r="G74" s="16">
        <v>812646206</v>
      </c>
      <c r="H74" s="16">
        <v>812646206</v>
      </c>
      <c r="I74" s="16" t="s">
        <v>754</v>
      </c>
      <c r="J74" s="16"/>
      <c r="K74" s="6">
        <v>20</v>
      </c>
      <c r="L74" s="74">
        <v>1</v>
      </c>
      <c r="M74" s="75" t="s">
        <v>605</v>
      </c>
      <c r="N74" s="76">
        <v>0</v>
      </c>
      <c r="O74" s="33"/>
      <c r="P74" s="48">
        <f>L74+N74</f>
        <v>1</v>
      </c>
      <c r="S74" s="20" t="s">
        <v>678</v>
      </c>
    </row>
    <row r="75" spans="1:19" x14ac:dyDescent="0.3">
      <c r="A75" s="5"/>
      <c r="B75" s="6">
        <v>925</v>
      </c>
      <c r="C75" s="8" t="s">
        <v>910</v>
      </c>
      <c r="D75" s="8" t="s">
        <v>911</v>
      </c>
      <c r="E75" s="7">
        <v>39290</v>
      </c>
      <c r="F75" s="16"/>
      <c r="G75" s="16">
        <v>7411662332</v>
      </c>
      <c r="H75" s="16">
        <v>741166232</v>
      </c>
      <c r="I75" s="16" t="s">
        <v>754</v>
      </c>
      <c r="J75" s="16"/>
      <c r="K75" s="6" t="s">
        <v>605</v>
      </c>
      <c r="L75" s="74">
        <v>0</v>
      </c>
      <c r="M75" s="75">
        <v>25</v>
      </c>
      <c r="N75" s="76">
        <v>1</v>
      </c>
      <c r="O75" s="33"/>
      <c r="P75" s="48">
        <f>L75+N75</f>
        <v>1</v>
      </c>
      <c r="S75" s="20" t="s">
        <v>912</v>
      </c>
    </row>
    <row r="76" spans="1:19" x14ac:dyDescent="0.3">
      <c r="A76" s="5"/>
      <c r="B76" s="6">
        <v>927</v>
      </c>
      <c r="C76" s="8" t="s">
        <v>111</v>
      </c>
      <c r="D76" s="8" t="s">
        <v>112</v>
      </c>
      <c r="E76" s="7">
        <v>39019</v>
      </c>
      <c r="F76" s="16"/>
      <c r="G76" s="16">
        <v>716878487</v>
      </c>
      <c r="H76" s="16">
        <v>716878487</v>
      </c>
      <c r="I76" s="16" t="s">
        <v>629</v>
      </c>
      <c r="J76" s="16"/>
      <c r="K76" s="6">
        <v>22</v>
      </c>
      <c r="L76" s="74">
        <v>1</v>
      </c>
      <c r="M76" s="75" t="s">
        <v>605</v>
      </c>
      <c r="N76" s="76">
        <v>0</v>
      </c>
      <c r="O76" s="33"/>
      <c r="P76" s="48">
        <f>L76+N76</f>
        <v>1</v>
      </c>
      <c r="S76" s="20" t="s">
        <v>744</v>
      </c>
    </row>
    <row r="77" spans="1:19" x14ac:dyDescent="0.3">
      <c r="A77" s="5"/>
      <c r="B77" s="6">
        <v>929</v>
      </c>
      <c r="C77" s="8" t="s">
        <v>105</v>
      </c>
      <c r="D77" s="8" t="s">
        <v>106</v>
      </c>
      <c r="E77" s="7">
        <v>39147</v>
      </c>
      <c r="F77" s="16"/>
      <c r="G77" s="16">
        <v>845555505</v>
      </c>
      <c r="H77" s="16">
        <v>829298789</v>
      </c>
      <c r="I77" s="16" t="s">
        <v>740</v>
      </c>
      <c r="J77" s="16"/>
      <c r="K77" s="6">
        <v>19</v>
      </c>
      <c r="L77" s="74">
        <v>1</v>
      </c>
      <c r="M77" s="75" t="s">
        <v>605</v>
      </c>
      <c r="N77" s="76">
        <v>0</v>
      </c>
      <c r="O77" s="33"/>
      <c r="P77" s="48">
        <f>L77+N77</f>
        <v>1</v>
      </c>
      <c r="S77" s="20" t="s">
        <v>743</v>
      </c>
    </row>
    <row r="78" spans="1:19" x14ac:dyDescent="0.3">
      <c r="A78" s="5"/>
      <c r="B78" s="6">
        <v>935</v>
      </c>
      <c r="C78" s="8" t="s">
        <v>109</v>
      </c>
      <c r="D78" s="8" t="s">
        <v>110</v>
      </c>
      <c r="E78" s="7">
        <v>39253</v>
      </c>
      <c r="F78" s="16"/>
      <c r="G78" s="16">
        <v>824506445</v>
      </c>
      <c r="H78" s="16">
        <v>824140386</v>
      </c>
      <c r="I78" s="16" t="s">
        <v>740</v>
      </c>
      <c r="J78" s="16"/>
      <c r="K78" s="6">
        <v>21</v>
      </c>
      <c r="L78" s="74">
        <v>1</v>
      </c>
      <c r="M78" s="75" t="s">
        <v>605</v>
      </c>
      <c r="N78" s="76">
        <v>0</v>
      </c>
      <c r="O78" s="33"/>
      <c r="P78" s="48">
        <f>L78+N78</f>
        <v>1</v>
      </c>
      <c r="S78" s="20" t="s">
        <v>739</v>
      </c>
    </row>
    <row r="79" spans="1:19" x14ac:dyDescent="0.3">
      <c r="A79" s="5"/>
      <c r="B79" s="6">
        <v>941</v>
      </c>
      <c r="C79" s="8" t="s">
        <v>907</v>
      </c>
      <c r="D79" s="8" t="s">
        <v>853</v>
      </c>
      <c r="E79" s="7">
        <v>38734</v>
      </c>
      <c r="F79" s="16"/>
      <c r="G79" s="16">
        <v>823354470</v>
      </c>
      <c r="H79" s="16">
        <v>823354470</v>
      </c>
      <c r="I79" s="16" t="s">
        <v>635</v>
      </c>
      <c r="J79" s="16"/>
      <c r="K79" s="6" t="s">
        <v>605</v>
      </c>
      <c r="L79" s="74">
        <v>0</v>
      </c>
      <c r="M79" s="75" t="s">
        <v>831</v>
      </c>
      <c r="N79" s="76">
        <v>1</v>
      </c>
      <c r="O79" s="33"/>
      <c r="P79" s="48">
        <f>L79+N79</f>
        <v>1</v>
      </c>
      <c r="S79" s="20" t="s">
        <v>854</v>
      </c>
    </row>
    <row r="80" spans="1:19" x14ac:dyDescent="0.3">
      <c r="A80" s="5"/>
      <c r="B80" s="6">
        <v>942</v>
      </c>
      <c r="C80" s="8" t="s">
        <v>74</v>
      </c>
      <c r="D80" s="8" t="s">
        <v>235</v>
      </c>
      <c r="E80" s="7">
        <v>39121</v>
      </c>
      <c r="F80" s="16"/>
      <c r="G80" s="16">
        <v>828247934</v>
      </c>
      <c r="H80" s="16">
        <v>828247934</v>
      </c>
      <c r="I80" s="16" t="s">
        <v>754</v>
      </c>
      <c r="J80" s="16"/>
      <c r="K80" s="6" t="s">
        <v>605</v>
      </c>
      <c r="L80" s="74">
        <v>0</v>
      </c>
      <c r="M80" s="75">
        <v>12</v>
      </c>
      <c r="N80" s="76">
        <v>1</v>
      </c>
      <c r="O80" s="33"/>
      <c r="P80" s="48">
        <f>L80+N80</f>
        <v>1</v>
      </c>
      <c r="S80" s="20" t="s">
        <v>906</v>
      </c>
    </row>
    <row r="81" spans="1:19" x14ac:dyDescent="0.3">
      <c r="A81" s="5"/>
      <c r="B81" s="6">
        <v>946</v>
      </c>
      <c r="C81" s="8" t="s">
        <v>903</v>
      </c>
      <c r="D81" s="8" t="s">
        <v>904</v>
      </c>
      <c r="E81" s="7">
        <v>39163</v>
      </c>
      <c r="F81" s="16"/>
      <c r="G81" s="16">
        <v>836001750</v>
      </c>
      <c r="H81" s="16">
        <v>836001750</v>
      </c>
      <c r="I81" s="16" t="s">
        <v>870</v>
      </c>
      <c r="J81" s="16"/>
      <c r="K81" s="6" t="s">
        <v>605</v>
      </c>
      <c r="L81" s="74">
        <v>0</v>
      </c>
      <c r="M81" s="75">
        <v>16</v>
      </c>
      <c r="N81" s="76">
        <v>1</v>
      </c>
      <c r="O81" s="33"/>
      <c r="P81" s="48">
        <f>L81+N81</f>
        <v>1</v>
      </c>
      <c r="S81" s="20" t="s">
        <v>905</v>
      </c>
    </row>
    <row r="82" spans="1:19" x14ac:dyDescent="0.3">
      <c r="A82" s="5"/>
      <c r="B82" s="6">
        <v>949</v>
      </c>
      <c r="C82" s="8" t="s">
        <v>893</v>
      </c>
      <c r="D82" s="8" t="s">
        <v>142</v>
      </c>
      <c r="E82" s="7">
        <v>38784</v>
      </c>
      <c r="F82" s="16"/>
      <c r="G82" s="16">
        <v>827739341</v>
      </c>
      <c r="H82" s="16">
        <v>827776896</v>
      </c>
      <c r="I82" s="16" t="s">
        <v>870</v>
      </c>
      <c r="J82" s="16"/>
      <c r="K82" s="6" t="s">
        <v>605</v>
      </c>
      <c r="L82" s="74">
        <v>0</v>
      </c>
      <c r="M82" s="75">
        <v>26</v>
      </c>
      <c r="N82" s="76">
        <v>1</v>
      </c>
      <c r="O82" s="33"/>
      <c r="P82" s="48">
        <f>L82+N82</f>
        <v>1</v>
      </c>
      <c r="S82" s="20" t="s">
        <v>869</v>
      </c>
    </row>
    <row r="83" spans="1:19" x14ac:dyDescent="0.3">
      <c r="A83" s="5"/>
      <c r="B83" s="6">
        <v>955</v>
      </c>
      <c r="C83" s="8" t="s">
        <v>895</v>
      </c>
      <c r="D83" s="8" t="s">
        <v>138</v>
      </c>
      <c r="E83" s="7">
        <v>39189</v>
      </c>
      <c r="F83" s="16"/>
      <c r="G83" s="16">
        <v>834590695</v>
      </c>
      <c r="H83" s="16">
        <v>718885226</v>
      </c>
      <c r="I83" s="16" t="s">
        <v>629</v>
      </c>
      <c r="J83" s="16"/>
      <c r="K83" s="6" t="s">
        <v>605</v>
      </c>
      <c r="L83" s="74">
        <v>0</v>
      </c>
      <c r="M83" s="75">
        <v>28</v>
      </c>
      <c r="N83" s="76">
        <v>1</v>
      </c>
      <c r="O83" s="33"/>
      <c r="P83" s="48">
        <f>L83+N83</f>
        <v>1</v>
      </c>
      <c r="S83" s="20" t="s">
        <v>896</v>
      </c>
    </row>
    <row r="84" spans="1:19" x14ac:dyDescent="0.3">
      <c r="A84" s="5"/>
      <c r="B84" s="6">
        <v>956</v>
      </c>
      <c r="C84" s="8" t="s">
        <v>893</v>
      </c>
      <c r="D84" s="8" t="s">
        <v>894</v>
      </c>
      <c r="E84" s="7">
        <v>38694</v>
      </c>
      <c r="F84" s="16"/>
      <c r="G84" s="16">
        <v>823743126</v>
      </c>
      <c r="H84" s="16">
        <v>823743126</v>
      </c>
      <c r="I84" s="16" t="s">
        <v>625</v>
      </c>
      <c r="J84" s="16"/>
      <c r="K84" s="6" t="s">
        <v>605</v>
      </c>
      <c r="L84" s="74">
        <v>0</v>
      </c>
      <c r="M84" s="75">
        <v>19</v>
      </c>
      <c r="N84" s="76">
        <v>1</v>
      </c>
      <c r="O84" s="33"/>
      <c r="P84" s="48">
        <f>L84+N84</f>
        <v>1</v>
      </c>
      <c r="S84" s="20"/>
    </row>
    <row r="85" spans="1:19" x14ac:dyDescent="0.3">
      <c r="A85" s="5"/>
      <c r="B85" s="6">
        <v>957</v>
      </c>
      <c r="C85" s="8" t="s">
        <v>890</v>
      </c>
      <c r="D85" s="8" t="s">
        <v>891</v>
      </c>
      <c r="E85" s="7">
        <v>38386</v>
      </c>
      <c r="F85" s="16"/>
      <c r="G85" s="16">
        <v>823767394</v>
      </c>
      <c r="H85" s="16">
        <v>823767394</v>
      </c>
      <c r="I85" s="16" t="s">
        <v>625</v>
      </c>
      <c r="J85" s="16"/>
      <c r="K85" s="6" t="s">
        <v>605</v>
      </c>
      <c r="L85" s="74">
        <v>0</v>
      </c>
      <c r="M85" s="75">
        <v>21</v>
      </c>
      <c r="N85" s="76">
        <v>1</v>
      </c>
      <c r="O85" s="33"/>
      <c r="P85" s="48">
        <f>L85+N85</f>
        <v>1</v>
      </c>
      <c r="S85" s="20" t="s">
        <v>892</v>
      </c>
    </row>
    <row r="86" spans="1:19" x14ac:dyDescent="0.3">
      <c r="A86" s="5"/>
      <c r="B86" s="6">
        <v>905</v>
      </c>
      <c r="C86" s="8" t="s">
        <v>814</v>
      </c>
      <c r="D86" s="8" t="s">
        <v>468</v>
      </c>
      <c r="E86" s="7">
        <v>38371</v>
      </c>
      <c r="F86" s="16"/>
      <c r="G86" s="16">
        <v>827785326</v>
      </c>
      <c r="H86" s="16"/>
      <c r="I86" s="16" t="s">
        <v>529</v>
      </c>
      <c r="J86" s="16"/>
      <c r="K86" s="6" t="s">
        <v>605</v>
      </c>
      <c r="L86" s="74">
        <v>0</v>
      </c>
      <c r="M86" s="75" t="s">
        <v>605</v>
      </c>
      <c r="N86" s="76">
        <v>0</v>
      </c>
      <c r="O86" s="33"/>
      <c r="P86" s="48">
        <f>L86+N86</f>
        <v>0</v>
      </c>
      <c r="S86" s="20" t="s">
        <v>815</v>
      </c>
    </row>
    <row r="87" spans="1:19" x14ac:dyDescent="0.3">
      <c r="A87" s="5"/>
      <c r="B87" s="6">
        <v>926</v>
      </c>
      <c r="C87" s="8" t="s">
        <v>803</v>
      </c>
      <c r="D87" s="8" t="s">
        <v>138</v>
      </c>
      <c r="E87" s="7">
        <v>38642</v>
      </c>
      <c r="F87" s="16"/>
      <c r="G87" s="16">
        <v>826019266</v>
      </c>
      <c r="H87" s="16">
        <v>826619264</v>
      </c>
      <c r="I87" s="16" t="s">
        <v>635</v>
      </c>
      <c r="J87" s="16"/>
      <c r="K87" s="6" t="s">
        <v>605</v>
      </c>
      <c r="L87" s="74">
        <v>0</v>
      </c>
      <c r="M87" s="75" t="s">
        <v>605</v>
      </c>
      <c r="N87" s="76">
        <v>0</v>
      </c>
      <c r="O87" s="33"/>
      <c r="P87" s="48">
        <f>L87+N87</f>
        <v>0</v>
      </c>
      <c r="S87" s="20" t="s">
        <v>809</v>
      </c>
    </row>
    <row r="88" spans="1:19" x14ac:dyDescent="0.3">
      <c r="A88" s="5"/>
      <c r="B88" s="6">
        <v>954</v>
      </c>
      <c r="C88" s="8" t="s">
        <v>897</v>
      </c>
      <c r="D88" s="8" t="s">
        <v>898</v>
      </c>
      <c r="E88" s="7">
        <v>39226</v>
      </c>
      <c r="F88" s="16"/>
      <c r="G88" s="16">
        <v>799340193</v>
      </c>
      <c r="H88" s="16">
        <v>799340193</v>
      </c>
      <c r="I88" s="16" t="s">
        <v>613</v>
      </c>
      <c r="J88" s="16"/>
      <c r="K88" s="6" t="s">
        <v>605</v>
      </c>
      <c r="L88" s="74">
        <v>0</v>
      </c>
      <c r="M88" s="75" t="s">
        <v>605</v>
      </c>
      <c r="N88" s="76">
        <v>0</v>
      </c>
      <c r="O88" s="33"/>
      <c r="P88" s="48">
        <f>L88+N88</f>
        <v>0</v>
      </c>
      <c r="S88" s="20" t="s">
        <v>899</v>
      </c>
    </row>
    <row r="89" spans="1:19" s="38" customFormat="1" x14ac:dyDescent="0.3">
      <c r="A89" s="9"/>
      <c r="B89" s="10"/>
      <c r="C89" s="12"/>
      <c r="D89" s="12"/>
      <c r="E89" s="11"/>
      <c r="F89" s="17"/>
      <c r="G89" s="17"/>
      <c r="H89" s="17"/>
      <c r="I89" s="17"/>
      <c r="J89" s="17"/>
      <c r="K89" s="10"/>
      <c r="L89" s="77"/>
      <c r="M89" s="78"/>
      <c r="N89" s="79"/>
      <c r="O89" s="35"/>
      <c r="P89" s="47"/>
      <c r="S89" s="11"/>
    </row>
    <row r="90" spans="1:19" x14ac:dyDescent="0.3">
      <c r="A90" s="3" t="s">
        <v>114</v>
      </c>
      <c r="B90" s="4"/>
      <c r="C90" s="4"/>
      <c r="D90" s="4"/>
      <c r="E90" s="4"/>
      <c r="F90" s="15"/>
      <c r="G90" s="15"/>
      <c r="H90" s="15"/>
      <c r="I90" s="15"/>
      <c r="J90" s="15"/>
      <c r="K90" s="4"/>
      <c r="L90" s="80"/>
      <c r="M90" s="75"/>
      <c r="N90" s="76"/>
      <c r="O90" s="33"/>
      <c r="P90" s="48"/>
      <c r="S90" s="4"/>
    </row>
    <row r="91" spans="1:19" x14ac:dyDescent="0.3">
      <c r="A91" s="5"/>
      <c r="B91" s="6">
        <v>720</v>
      </c>
      <c r="C91" s="8" t="s">
        <v>222</v>
      </c>
      <c r="D91" s="8" t="s">
        <v>223</v>
      </c>
      <c r="E91" s="7">
        <v>38161</v>
      </c>
      <c r="F91" s="16"/>
      <c r="G91" s="16">
        <v>833086497</v>
      </c>
      <c r="H91" s="16">
        <v>833086497</v>
      </c>
      <c r="I91" s="16" t="s">
        <v>578</v>
      </c>
      <c r="J91" s="16"/>
      <c r="K91" s="6">
        <v>1</v>
      </c>
      <c r="L91" s="74">
        <v>15</v>
      </c>
      <c r="M91" s="75">
        <v>2</v>
      </c>
      <c r="N91" s="76">
        <v>12</v>
      </c>
      <c r="O91" s="33"/>
      <c r="P91" s="48">
        <f>L91+N91</f>
        <v>27</v>
      </c>
      <c r="S91" s="20" t="s">
        <v>587</v>
      </c>
    </row>
    <row r="92" spans="1:19" x14ac:dyDescent="0.3">
      <c r="A92" s="5"/>
      <c r="B92" s="6">
        <v>838</v>
      </c>
      <c r="C92" s="8" t="s">
        <v>117</v>
      </c>
      <c r="D92" s="8" t="s">
        <v>118</v>
      </c>
      <c r="E92" s="7">
        <v>38721</v>
      </c>
      <c r="F92" s="16"/>
      <c r="G92" s="16">
        <v>828001300</v>
      </c>
      <c r="H92" s="16">
        <v>828001300</v>
      </c>
      <c r="I92" s="16" t="s">
        <v>694</v>
      </c>
      <c r="J92" s="16"/>
      <c r="K92" s="6">
        <v>2</v>
      </c>
      <c r="L92" s="74">
        <v>12</v>
      </c>
      <c r="M92" s="75">
        <v>3</v>
      </c>
      <c r="N92" s="76">
        <v>10</v>
      </c>
      <c r="O92" s="33"/>
      <c r="P92" s="48">
        <f>L92+N92</f>
        <v>22</v>
      </c>
      <c r="S92" s="20" t="s">
        <v>716</v>
      </c>
    </row>
    <row r="93" spans="1:19" x14ac:dyDescent="0.3">
      <c r="A93" s="5"/>
      <c r="B93" s="6">
        <v>859</v>
      </c>
      <c r="C93" s="8" t="s">
        <v>123</v>
      </c>
      <c r="D93" s="8" t="s">
        <v>124</v>
      </c>
      <c r="E93" s="7">
        <v>39042</v>
      </c>
      <c r="F93" s="16"/>
      <c r="G93" s="16">
        <v>829013377</v>
      </c>
      <c r="H93" s="16">
        <v>829013377</v>
      </c>
      <c r="I93" s="22"/>
      <c r="J93" s="16"/>
      <c r="K93" s="6">
        <v>5</v>
      </c>
      <c r="L93" s="74">
        <v>7</v>
      </c>
      <c r="M93" s="75">
        <v>1</v>
      </c>
      <c r="N93" s="76">
        <v>15</v>
      </c>
      <c r="O93" s="33"/>
      <c r="P93" s="48">
        <f>L93+N93</f>
        <v>22</v>
      </c>
      <c r="S93" s="20" t="s">
        <v>727</v>
      </c>
    </row>
    <row r="94" spans="1:19" x14ac:dyDescent="0.3">
      <c r="A94" s="5"/>
      <c r="B94" s="6">
        <v>714</v>
      </c>
      <c r="C94" s="8" t="s">
        <v>226</v>
      </c>
      <c r="D94" s="8" t="s">
        <v>178</v>
      </c>
      <c r="E94" s="7">
        <v>38016</v>
      </c>
      <c r="F94" s="16"/>
      <c r="G94" s="16">
        <v>827272649</v>
      </c>
      <c r="H94" s="16">
        <v>827272649</v>
      </c>
      <c r="I94" s="16" t="s">
        <v>635</v>
      </c>
      <c r="J94" s="16"/>
      <c r="K94" s="6">
        <v>3</v>
      </c>
      <c r="L94" s="74">
        <v>10</v>
      </c>
      <c r="M94" s="75">
        <v>3</v>
      </c>
      <c r="N94" s="76">
        <v>10</v>
      </c>
      <c r="O94" s="33"/>
      <c r="P94" s="48">
        <f>L94+N94</f>
        <v>20</v>
      </c>
      <c r="S94" s="20" t="s">
        <v>681</v>
      </c>
    </row>
    <row r="95" spans="1:19" x14ac:dyDescent="0.3">
      <c r="A95" s="5"/>
      <c r="B95" s="6">
        <v>826</v>
      </c>
      <c r="C95" s="8" t="s">
        <v>119</v>
      </c>
      <c r="D95" s="8" t="s">
        <v>120</v>
      </c>
      <c r="E95" s="7">
        <v>38764</v>
      </c>
      <c r="F95" s="16"/>
      <c r="G95" s="16">
        <v>824588590</v>
      </c>
      <c r="H95" s="16">
        <v>824588590</v>
      </c>
      <c r="I95" s="16" t="s">
        <v>708</v>
      </c>
      <c r="J95" s="16"/>
      <c r="K95" s="6">
        <v>3</v>
      </c>
      <c r="L95" s="74">
        <v>10</v>
      </c>
      <c r="M95" s="75">
        <v>4</v>
      </c>
      <c r="N95" s="76">
        <v>8</v>
      </c>
      <c r="O95" s="33"/>
      <c r="P95" s="48">
        <f>L95+N95</f>
        <v>18</v>
      </c>
      <c r="S95" s="20" t="s">
        <v>707</v>
      </c>
    </row>
    <row r="96" spans="1:19" x14ac:dyDescent="0.3">
      <c r="A96" s="5"/>
      <c r="B96" s="6">
        <v>721</v>
      </c>
      <c r="C96" s="8" t="s">
        <v>224</v>
      </c>
      <c r="D96" s="8" t="s">
        <v>225</v>
      </c>
      <c r="E96" s="7">
        <v>37757</v>
      </c>
      <c r="F96" s="16">
        <v>305160089085</v>
      </c>
      <c r="G96" s="16">
        <v>824535624</v>
      </c>
      <c r="H96" s="16">
        <v>824535624</v>
      </c>
      <c r="I96" s="16" t="s">
        <v>684</v>
      </c>
      <c r="J96" s="16"/>
      <c r="K96" s="6">
        <v>2</v>
      </c>
      <c r="L96" s="74">
        <v>12</v>
      </c>
      <c r="M96" s="75">
        <v>7</v>
      </c>
      <c r="N96" s="76">
        <v>5</v>
      </c>
      <c r="O96" s="33"/>
      <c r="P96" s="48">
        <f>L96+N96</f>
        <v>17</v>
      </c>
      <c r="S96" s="20" t="s">
        <v>683</v>
      </c>
    </row>
    <row r="97" spans="1:32" x14ac:dyDescent="0.3">
      <c r="A97" s="5"/>
      <c r="B97" s="6">
        <v>815</v>
      </c>
      <c r="C97" s="8" t="s">
        <v>121</v>
      </c>
      <c r="D97" s="8" t="s">
        <v>122</v>
      </c>
      <c r="E97" s="7">
        <v>38628</v>
      </c>
      <c r="F97" s="16">
        <v>510035464088</v>
      </c>
      <c r="G97" s="16">
        <v>798865136</v>
      </c>
      <c r="H97" s="16">
        <v>798865136</v>
      </c>
      <c r="I97" s="16" t="s">
        <v>671</v>
      </c>
      <c r="J97" s="16"/>
      <c r="K97" s="6">
        <v>4</v>
      </c>
      <c r="L97" s="74">
        <v>8</v>
      </c>
      <c r="M97" s="75">
        <v>5</v>
      </c>
      <c r="N97" s="76">
        <v>7</v>
      </c>
      <c r="O97" s="33"/>
      <c r="P97" s="48">
        <f>L97+N97</f>
        <v>15</v>
      </c>
      <c r="S97" s="20" t="s">
        <v>697</v>
      </c>
    </row>
    <row r="98" spans="1:32" x14ac:dyDescent="0.3">
      <c r="A98" s="5"/>
      <c r="B98" s="6">
        <v>825</v>
      </c>
      <c r="C98" s="8" t="s">
        <v>115</v>
      </c>
      <c r="D98" s="8" t="s">
        <v>116</v>
      </c>
      <c r="E98" s="7">
        <v>38542</v>
      </c>
      <c r="F98" s="16"/>
      <c r="G98" s="16">
        <v>832737673</v>
      </c>
      <c r="H98" s="16">
        <v>832737673</v>
      </c>
      <c r="I98" s="16" t="s">
        <v>529</v>
      </c>
      <c r="J98" s="16"/>
      <c r="K98" s="6">
        <v>1</v>
      </c>
      <c r="L98" s="74">
        <v>15</v>
      </c>
      <c r="M98" s="75" t="s">
        <v>605</v>
      </c>
      <c r="N98" s="76">
        <v>0</v>
      </c>
      <c r="O98" s="33"/>
      <c r="P98" s="48">
        <f>L98+N98</f>
        <v>15</v>
      </c>
      <c r="S98" s="20" t="s">
        <v>706</v>
      </c>
    </row>
    <row r="99" spans="1:32" x14ac:dyDescent="0.3">
      <c r="A99" s="5"/>
      <c r="B99" s="6">
        <v>722</v>
      </c>
      <c r="C99" s="8" t="s">
        <v>227</v>
      </c>
      <c r="D99" s="8" t="s">
        <v>228</v>
      </c>
      <c r="E99" s="7">
        <v>37998</v>
      </c>
      <c r="F99" s="16"/>
      <c r="G99" s="16">
        <v>718945862</v>
      </c>
      <c r="H99" s="16">
        <v>846574851</v>
      </c>
      <c r="I99" s="16" t="s">
        <v>629</v>
      </c>
      <c r="J99" s="16"/>
      <c r="K99" s="6">
        <v>4</v>
      </c>
      <c r="L99" s="74">
        <v>8</v>
      </c>
      <c r="M99" s="75">
        <v>5</v>
      </c>
      <c r="N99" s="76">
        <v>7</v>
      </c>
      <c r="O99" s="33"/>
      <c r="P99" s="48">
        <f>L99+N99</f>
        <v>15</v>
      </c>
      <c r="S99" s="20" t="s">
        <v>685</v>
      </c>
    </row>
    <row r="100" spans="1:32" x14ac:dyDescent="0.3">
      <c r="A100" s="26"/>
      <c r="B100" s="27">
        <v>724</v>
      </c>
      <c r="C100" s="28" t="s">
        <v>932</v>
      </c>
      <c r="D100" s="28" t="s">
        <v>933</v>
      </c>
      <c r="E100" s="29">
        <v>37719</v>
      </c>
      <c r="F100" s="30"/>
      <c r="G100" s="30">
        <v>832345638</v>
      </c>
      <c r="H100" s="30">
        <v>832323796</v>
      </c>
      <c r="I100" s="30" t="s">
        <v>625</v>
      </c>
      <c r="J100" s="30"/>
      <c r="K100" s="27" t="s">
        <v>605</v>
      </c>
      <c r="L100" s="81">
        <v>0</v>
      </c>
      <c r="M100" s="82">
        <v>1</v>
      </c>
      <c r="N100" s="83">
        <v>15</v>
      </c>
      <c r="O100" s="34"/>
      <c r="P100" s="48">
        <f>L100+N100</f>
        <v>15</v>
      </c>
      <c r="Q100" s="32"/>
      <c r="R100" s="32"/>
      <c r="S100" s="31" t="s">
        <v>1011</v>
      </c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</row>
    <row r="101" spans="1:32" x14ac:dyDescent="0.3">
      <c r="A101" s="5"/>
      <c r="B101" s="6">
        <v>830</v>
      </c>
      <c r="C101" s="8" t="s">
        <v>125</v>
      </c>
      <c r="D101" s="8" t="s">
        <v>711</v>
      </c>
      <c r="E101" s="7">
        <v>38708</v>
      </c>
      <c r="F101" s="16"/>
      <c r="G101" s="16">
        <v>837308945</v>
      </c>
      <c r="H101" s="16">
        <v>823126164</v>
      </c>
      <c r="I101" s="16" t="s">
        <v>625</v>
      </c>
      <c r="J101" s="16"/>
      <c r="K101" s="6">
        <v>6</v>
      </c>
      <c r="L101" s="74">
        <v>6</v>
      </c>
      <c r="M101" s="75">
        <v>6</v>
      </c>
      <c r="N101" s="76">
        <v>6</v>
      </c>
      <c r="O101" s="33"/>
      <c r="P101" s="48">
        <f>L101+N101</f>
        <v>12</v>
      </c>
      <c r="S101" s="20" t="s">
        <v>710</v>
      </c>
    </row>
    <row r="102" spans="1:32" x14ac:dyDescent="0.3">
      <c r="A102" s="5"/>
      <c r="B102" s="6">
        <v>1276</v>
      </c>
      <c r="C102" s="8" t="s">
        <v>832</v>
      </c>
      <c r="D102" s="8" t="s">
        <v>833</v>
      </c>
      <c r="E102" s="7">
        <v>38632</v>
      </c>
      <c r="F102" s="16"/>
      <c r="G102" s="16">
        <v>845200964</v>
      </c>
      <c r="H102" s="16">
        <v>845200964</v>
      </c>
      <c r="I102" s="16" t="s">
        <v>835</v>
      </c>
      <c r="J102" s="16"/>
      <c r="K102" s="6" t="s">
        <v>605</v>
      </c>
      <c r="L102" s="74">
        <v>0</v>
      </c>
      <c r="M102" s="75">
        <v>2</v>
      </c>
      <c r="N102" s="76">
        <v>12</v>
      </c>
      <c r="O102" s="33"/>
      <c r="P102" s="48">
        <f>L102+N102</f>
        <v>12</v>
      </c>
      <c r="S102" s="20" t="s">
        <v>834</v>
      </c>
    </row>
    <row r="103" spans="1:32" x14ac:dyDescent="0.3">
      <c r="A103" s="5"/>
      <c r="B103" s="6">
        <v>703</v>
      </c>
      <c r="C103" s="8" t="s">
        <v>232</v>
      </c>
      <c r="D103" s="8" t="s">
        <v>233</v>
      </c>
      <c r="E103" s="7">
        <v>38176</v>
      </c>
      <c r="F103" s="16">
        <v>407080076083</v>
      </c>
      <c r="G103" s="16">
        <v>832753272</v>
      </c>
      <c r="H103" s="16">
        <v>824263273</v>
      </c>
      <c r="I103" s="16" t="s">
        <v>613</v>
      </c>
      <c r="J103" s="16"/>
      <c r="K103" s="6">
        <v>8</v>
      </c>
      <c r="L103" s="74">
        <v>4</v>
      </c>
      <c r="M103" s="75">
        <v>6</v>
      </c>
      <c r="N103" s="76">
        <v>6</v>
      </c>
      <c r="O103" s="33"/>
      <c r="P103" s="48">
        <f>L103+N103</f>
        <v>10</v>
      </c>
      <c r="S103" s="20" t="s">
        <v>674</v>
      </c>
    </row>
    <row r="104" spans="1:32" x14ac:dyDescent="0.3">
      <c r="A104" s="5"/>
      <c r="B104" s="6">
        <v>847</v>
      </c>
      <c r="C104" s="8" t="s">
        <v>127</v>
      </c>
      <c r="D104" s="8" t="s">
        <v>128</v>
      </c>
      <c r="E104" s="7">
        <v>39309</v>
      </c>
      <c r="F104" s="16"/>
      <c r="G104" s="16">
        <v>824597775</v>
      </c>
      <c r="H104" s="16">
        <v>824597775</v>
      </c>
      <c r="I104" s="16" t="s">
        <v>629</v>
      </c>
      <c r="J104" s="16"/>
      <c r="K104" s="6">
        <v>8</v>
      </c>
      <c r="L104" s="74">
        <v>4</v>
      </c>
      <c r="M104" s="75">
        <v>7</v>
      </c>
      <c r="N104" s="76">
        <v>5</v>
      </c>
      <c r="O104" s="33"/>
      <c r="P104" s="48">
        <f>L104+N104</f>
        <v>9</v>
      </c>
      <c r="S104" s="20" t="s">
        <v>721</v>
      </c>
    </row>
    <row r="105" spans="1:32" x14ac:dyDescent="0.3">
      <c r="A105" s="5"/>
      <c r="B105" s="6">
        <v>725</v>
      </c>
      <c r="C105" s="8" t="s">
        <v>934</v>
      </c>
      <c r="D105" s="8" t="s">
        <v>935</v>
      </c>
      <c r="E105" s="7">
        <v>38082</v>
      </c>
      <c r="F105" s="16">
        <v>404050107089</v>
      </c>
      <c r="G105" s="16">
        <v>795083994</v>
      </c>
      <c r="H105" s="16">
        <v>842451192</v>
      </c>
      <c r="I105" s="16" t="s">
        <v>1013</v>
      </c>
      <c r="J105" s="16"/>
      <c r="K105" s="6" t="s">
        <v>605</v>
      </c>
      <c r="L105" s="74">
        <v>0</v>
      </c>
      <c r="M105" s="75">
        <v>4</v>
      </c>
      <c r="N105" s="76">
        <v>8</v>
      </c>
      <c r="O105" s="33"/>
      <c r="P105" s="48">
        <f>L105+N105</f>
        <v>8</v>
      </c>
      <c r="S105" s="20" t="s">
        <v>1012</v>
      </c>
    </row>
    <row r="106" spans="1:32" x14ac:dyDescent="0.3">
      <c r="A106" s="5"/>
      <c r="B106" s="6">
        <v>704</v>
      </c>
      <c r="C106" s="8" t="s">
        <v>75</v>
      </c>
      <c r="D106" s="8" t="s">
        <v>231</v>
      </c>
      <c r="E106" s="7">
        <v>38202</v>
      </c>
      <c r="F106" s="16">
        <v>408030326081</v>
      </c>
      <c r="G106" s="16">
        <v>795070332</v>
      </c>
      <c r="H106" s="16">
        <v>820862901</v>
      </c>
      <c r="I106" s="16" t="s">
        <v>613</v>
      </c>
      <c r="J106" s="16"/>
      <c r="K106" s="6">
        <v>7</v>
      </c>
      <c r="L106" s="74">
        <v>5</v>
      </c>
      <c r="M106" s="75">
        <v>10</v>
      </c>
      <c r="N106" s="76">
        <v>2</v>
      </c>
      <c r="O106" s="33"/>
      <c r="P106" s="48">
        <f>L106+N106</f>
        <v>7</v>
      </c>
      <c r="S106" s="20" t="s">
        <v>675</v>
      </c>
    </row>
    <row r="107" spans="1:32" x14ac:dyDescent="0.3">
      <c r="A107" s="5"/>
      <c r="B107" s="6">
        <v>705</v>
      </c>
      <c r="C107" s="8" t="s">
        <v>234</v>
      </c>
      <c r="D107" s="8" t="s">
        <v>235</v>
      </c>
      <c r="E107" s="7">
        <v>38023</v>
      </c>
      <c r="F107" s="16">
        <v>402060102082</v>
      </c>
      <c r="G107" s="16">
        <v>785667998</v>
      </c>
      <c r="H107" s="16">
        <v>785667998</v>
      </c>
      <c r="I107" s="16" t="s">
        <v>613</v>
      </c>
      <c r="J107" s="16"/>
      <c r="K107" s="6">
        <v>9</v>
      </c>
      <c r="L107" s="74">
        <v>3</v>
      </c>
      <c r="M107" s="75">
        <v>8</v>
      </c>
      <c r="N107" s="76">
        <v>4</v>
      </c>
      <c r="O107" s="33"/>
      <c r="P107" s="48">
        <f>L107+N107</f>
        <v>7</v>
      </c>
      <c r="S107" s="20" t="s">
        <v>676</v>
      </c>
    </row>
    <row r="108" spans="1:32" x14ac:dyDescent="0.3">
      <c r="A108" s="5"/>
      <c r="B108" s="6">
        <v>708</v>
      </c>
      <c r="C108" s="8" t="s">
        <v>9</v>
      </c>
      <c r="D108" s="8" t="s">
        <v>229</v>
      </c>
      <c r="E108" s="7">
        <v>38197</v>
      </c>
      <c r="F108" s="16"/>
      <c r="G108" s="16">
        <v>798971407</v>
      </c>
      <c r="H108" s="16">
        <v>824266415</v>
      </c>
      <c r="I108" s="16" t="s">
        <v>613</v>
      </c>
      <c r="J108" s="16"/>
      <c r="K108" s="6">
        <v>5</v>
      </c>
      <c r="L108" s="74">
        <v>7</v>
      </c>
      <c r="M108" s="75" t="s">
        <v>605</v>
      </c>
      <c r="N108" s="76">
        <v>0</v>
      </c>
      <c r="O108" s="33"/>
      <c r="P108" s="48">
        <f>L108+N108</f>
        <v>7</v>
      </c>
      <c r="S108" s="20" t="s">
        <v>677</v>
      </c>
    </row>
    <row r="109" spans="1:32" x14ac:dyDescent="0.3">
      <c r="A109" s="5"/>
      <c r="B109" s="6">
        <v>716</v>
      </c>
      <c r="C109" s="8" t="s">
        <v>230</v>
      </c>
      <c r="D109" s="8" t="s">
        <v>138</v>
      </c>
      <c r="E109" s="7">
        <v>38069</v>
      </c>
      <c r="F109" s="16"/>
      <c r="G109" s="16">
        <v>826070729</v>
      </c>
      <c r="H109" s="16">
        <v>827272649</v>
      </c>
      <c r="I109" s="16" t="s">
        <v>635</v>
      </c>
      <c r="J109" s="16"/>
      <c r="K109" s="6">
        <v>6</v>
      </c>
      <c r="L109" s="74">
        <v>6</v>
      </c>
      <c r="M109" s="75" t="s">
        <v>605</v>
      </c>
      <c r="N109" s="76">
        <v>0</v>
      </c>
      <c r="O109" s="33"/>
      <c r="P109" s="48">
        <f>L109+N109</f>
        <v>6</v>
      </c>
      <c r="S109" s="7"/>
    </row>
    <row r="110" spans="1:32" x14ac:dyDescent="0.3">
      <c r="A110" s="5"/>
      <c r="B110" s="6">
        <v>803</v>
      </c>
      <c r="C110" s="8" t="s">
        <v>131</v>
      </c>
      <c r="D110" s="8" t="s">
        <v>132</v>
      </c>
      <c r="E110" s="7">
        <v>38579</v>
      </c>
      <c r="F110" s="16">
        <v>508155532080</v>
      </c>
      <c r="G110" s="16">
        <v>832872358</v>
      </c>
      <c r="H110" s="16">
        <v>832872358</v>
      </c>
      <c r="I110" s="16" t="s">
        <v>671</v>
      </c>
      <c r="J110" s="16"/>
      <c r="K110" s="6">
        <v>10</v>
      </c>
      <c r="L110" s="74">
        <v>2</v>
      </c>
      <c r="M110" s="75">
        <v>9</v>
      </c>
      <c r="N110" s="76">
        <v>3</v>
      </c>
      <c r="O110" s="33"/>
      <c r="P110" s="48">
        <f>L110+N110</f>
        <v>5</v>
      </c>
      <c r="S110" s="20" t="s">
        <v>687</v>
      </c>
    </row>
    <row r="111" spans="1:32" x14ac:dyDescent="0.3">
      <c r="A111" s="5"/>
      <c r="B111" s="6">
        <v>810</v>
      </c>
      <c r="C111" s="8" t="s">
        <v>50</v>
      </c>
      <c r="D111" s="8" t="s">
        <v>126</v>
      </c>
      <c r="E111" s="7">
        <v>39205</v>
      </c>
      <c r="F111" s="16"/>
      <c r="G111" s="16">
        <v>828092777</v>
      </c>
      <c r="H111" s="16">
        <v>824700301</v>
      </c>
      <c r="I111" s="16" t="s">
        <v>613</v>
      </c>
      <c r="J111" s="16"/>
      <c r="K111" s="6">
        <v>7</v>
      </c>
      <c r="L111" s="74">
        <v>5</v>
      </c>
      <c r="M111" s="75" t="s">
        <v>605</v>
      </c>
      <c r="N111" s="76">
        <v>0</v>
      </c>
      <c r="O111" s="33"/>
      <c r="P111" s="48">
        <f>L111+N111</f>
        <v>5</v>
      </c>
      <c r="S111" s="20" t="s">
        <v>692</v>
      </c>
    </row>
    <row r="112" spans="1:32" x14ac:dyDescent="0.3">
      <c r="A112" s="5"/>
      <c r="B112" s="6">
        <v>857</v>
      </c>
      <c r="C112" s="8" t="s">
        <v>152</v>
      </c>
      <c r="D112" s="8" t="s">
        <v>153</v>
      </c>
      <c r="E112" s="7">
        <v>38616</v>
      </c>
      <c r="F112" s="16">
        <v>509215941089</v>
      </c>
      <c r="G112" s="16">
        <v>828767567</v>
      </c>
      <c r="H112" s="16">
        <v>828767567</v>
      </c>
      <c r="I112" s="16" t="s">
        <v>529</v>
      </c>
      <c r="J112" s="16"/>
      <c r="K112" s="6">
        <v>22</v>
      </c>
      <c r="L112" s="74">
        <v>1</v>
      </c>
      <c r="M112" s="75">
        <v>8</v>
      </c>
      <c r="N112" s="76">
        <v>4</v>
      </c>
      <c r="O112" s="33"/>
      <c r="P112" s="48">
        <f>L112+N112</f>
        <v>5</v>
      </c>
      <c r="S112" s="20" t="s">
        <v>726</v>
      </c>
    </row>
    <row r="113" spans="1:19" x14ac:dyDescent="0.3">
      <c r="A113" s="5">
        <v>896</v>
      </c>
      <c r="B113" s="6">
        <v>816</v>
      </c>
      <c r="C113" s="8" t="s">
        <v>135</v>
      </c>
      <c r="D113" s="8" t="s">
        <v>136</v>
      </c>
      <c r="E113" s="7">
        <v>39286</v>
      </c>
      <c r="F113" s="16">
        <v>701235521088</v>
      </c>
      <c r="G113" s="16">
        <v>83659821</v>
      </c>
      <c r="H113" s="16">
        <v>832714884</v>
      </c>
      <c r="I113" s="16" t="s">
        <v>696</v>
      </c>
      <c r="J113" s="16"/>
      <c r="K113" s="6">
        <v>12</v>
      </c>
      <c r="L113" s="74">
        <v>1</v>
      </c>
      <c r="M113" s="75">
        <v>10</v>
      </c>
      <c r="N113" s="76">
        <v>2</v>
      </c>
      <c r="O113" s="33"/>
      <c r="P113" s="48">
        <f>L113+N113</f>
        <v>3</v>
      </c>
      <c r="S113" s="20" t="s">
        <v>698</v>
      </c>
    </row>
    <row r="114" spans="1:19" x14ac:dyDescent="0.3">
      <c r="A114" s="5"/>
      <c r="B114" s="6">
        <v>842</v>
      </c>
      <c r="C114" s="8" t="s">
        <v>129</v>
      </c>
      <c r="D114" s="8" t="s">
        <v>130</v>
      </c>
      <c r="E114" s="7">
        <v>38804</v>
      </c>
      <c r="F114" s="16"/>
      <c r="G114" s="16">
        <v>727903125</v>
      </c>
      <c r="H114" s="16"/>
      <c r="I114" s="16" t="s">
        <v>628</v>
      </c>
      <c r="J114" s="16"/>
      <c r="K114" s="6">
        <v>9</v>
      </c>
      <c r="L114" s="74">
        <v>3</v>
      </c>
      <c r="M114" s="75" t="s">
        <v>605</v>
      </c>
      <c r="N114" s="76">
        <v>0</v>
      </c>
      <c r="O114" s="33"/>
      <c r="P114" s="48">
        <f>L114+N114</f>
        <v>3</v>
      </c>
      <c r="S114" s="20" t="s">
        <v>718</v>
      </c>
    </row>
    <row r="115" spans="1:19" x14ac:dyDescent="0.3">
      <c r="A115" s="5"/>
      <c r="B115" s="6">
        <v>727</v>
      </c>
      <c r="C115" s="8" t="s">
        <v>388</v>
      </c>
      <c r="D115" s="8" t="s">
        <v>936</v>
      </c>
      <c r="E115" s="7">
        <v>37819</v>
      </c>
      <c r="F115" s="16"/>
      <c r="G115" s="16">
        <v>834626682</v>
      </c>
      <c r="H115" s="16">
        <v>835273213</v>
      </c>
      <c r="I115" s="16" t="s">
        <v>572</v>
      </c>
      <c r="J115" s="16"/>
      <c r="K115" s="6" t="s">
        <v>605</v>
      </c>
      <c r="L115" s="74">
        <v>0</v>
      </c>
      <c r="M115" s="75">
        <v>9</v>
      </c>
      <c r="N115" s="76">
        <v>3</v>
      </c>
      <c r="O115" s="33"/>
      <c r="P115" s="48">
        <f>L115+N115</f>
        <v>3</v>
      </c>
      <c r="S115" s="20" t="s">
        <v>1015</v>
      </c>
    </row>
    <row r="116" spans="1:19" x14ac:dyDescent="0.3">
      <c r="A116" s="5"/>
      <c r="B116" s="6">
        <v>807</v>
      </c>
      <c r="C116" s="8" t="s">
        <v>179</v>
      </c>
      <c r="D116" s="8" t="s">
        <v>180</v>
      </c>
      <c r="E116" s="7">
        <v>39114</v>
      </c>
      <c r="F116" s="16">
        <v>702015501084</v>
      </c>
      <c r="G116" s="16">
        <v>833106068</v>
      </c>
      <c r="H116" s="16">
        <v>834596315</v>
      </c>
      <c r="I116" s="16" t="s">
        <v>629</v>
      </c>
      <c r="J116" s="16"/>
      <c r="K116" s="6">
        <v>39</v>
      </c>
      <c r="L116" s="74">
        <v>1</v>
      </c>
      <c r="M116" s="75">
        <v>16</v>
      </c>
      <c r="N116" s="76">
        <v>1</v>
      </c>
      <c r="O116" s="33"/>
      <c r="P116" s="48">
        <f>L116+N116</f>
        <v>2</v>
      </c>
      <c r="S116" s="20" t="s">
        <v>691</v>
      </c>
    </row>
    <row r="117" spans="1:19" x14ac:dyDescent="0.3">
      <c r="A117" s="5"/>
      <c r="B117" s="6">
        <v>809</v>
      </c>
      <c r="C117" s="8" t="s">
        <v>207</v>
      </c>
      <c r="D117" s="8" t="s">
        <v>208</v>
      </c>
      <c r="E117" s="7">
        <v>38600</v>
      </c>
      <c r="F117" s="16">
        <v>509055421085</v>
      </c>
      <c r="G117" s="16">
        <v>837438593</v>
      </c>
      <c r="H117" s="16">
        <v>832987172</v>
      </c>
      <c r="I117" s="16" t="s">
        <v>629</v>
      </c>
      <c r="J117" s="16"/>
      <c r="K117" s="6">
        <v>55</v>
      </c>
      <c r="L117" s="74">
        <v>1</v>
      </c>
      <c r="M117" s="75">
        <v>40</v>
      </c>
      <c r="N117" s="76">
        <v>1</v>
      </c>
      <c r="O117" s="33"/>
      <c r="P117" s="48">
        <f>L117+N117</f>
        <v>2</v>
      </c>
      <c r="S117" s="20" t="s">
        <v>645</v>
      </c>
    </row>
    <row r="118" spans="1:19" x14ac:dyDescent="0.3">
      <c r="A118" s="5"/>
      <c r="B118" s="6">
        <v>813</v>
      </c>
      <c r="C118" s="8" t="s">
        <v>163</v>
      </c>
      <c r="D118" s="8" t="s">
        <v>160</v>
      </c>
      <c r="E118" s="7">
        <v>39302</v>
      </c>
      <c r="F118" s="16"/>
      <c r="G118" s="16">
        <v>828916199</v>
      </c>
      <c r="H118" s="16">
        <v>828916190</v>
      </c>
      <c r="I118" s="16" t="s">
        <v>696</v>
      </c>
      <c r="J118" s="16"/>
      <c r="K118" s="6">
        <v>28</v>
      </c>
      <c r="L118" s="74">
        <v>1</v>
      </c>
      <c r="M118" s="75">
        <v>30</v>
      </c>
      <c r="N118" s="76">
        <v>1</v>
      </c>
      <c r="O118" s="33"/>
      <c r="P118" s="48">
        <f>L118+N118</f>
        <v>2</v>
      </c>
      <c r="S118" s="20" t="s">
        <v>695</v>
      </c>
    </row>
    <row r="119" spans="1:19" x14ac:dyDescent="0.3">
      <c r="A119" s="5"/>
      <c r="B119" s="6">
        <v>814</v>
      </c>
      <c r="C119" s="8" t="s">
        <v>36</v>
      </c>
      <c r="D119" s="8" t="s">
        <v>160</v>
      </c>
      <c r="E119" s="7">
        <v>38763</v>
      </c>
      <c r="F119" s="16"/>
      <c r="G119" s="16">
        <v>828916199</v>
      </c>
      <c r="H119" s="16">
        <v>828916199</v>
      </c>
      <c r="I119" s="16" t="s">
        <v>696</v>
      </c>
      <c r="J119" s="16"/>
      <c r="K119" s="6">
        <v>26</v>
      </c>
      <c r="L119" s="74">
        <v>1</v>
      </c>
      <c r="M119" s="75">
        <v>12</v>
      </c>
      <c r="N119" s="76">
        <v>1</v>
      </c>
      <c r="O119" s="33"/>
      <c r="P119" s="48">
        <f>L119+N119</f>
        <v>2</v>
      </c>
      <c r="S119" s="20" t="s">
        <v>695</v>
      </c>
    </row>
    <row r="120" spans="1:19" x14ac:dyDescent="0.3">
      <c r="A120" s="5"/>
      <c r="B120" s="6">
        <v>818</v>
      </c>
      <c r="C120" s="8" t="s">
        <v>158</v>
      </c>
      <c r="D120" s="8" t="s">
        <v>159</v>
      </c>
      <c r="E120" s="7">
        <v>39065</v>
      </c>
      <c r="F120" s="16"/>
      <c r="G120" s="16">
        <v>812708505</v>
      </c>
      <c r="H120" s="16">
        <v>827398048</v>
      </c>
      <c r="I120" s="16" t="s">
        <v>701</v>
      </c>
      <c r="J120" s="16"/>
      <c r="K120" s="6">
        <v>25</v>
      </c>
      <c r="L120" s="74">
        <v>1</v>
      </c>
      <c r="M120" s="75">
        <v>17</v>
      </c>
      <c r="N120" s="76">
        <v>1</v>
      </c>
      <c r="O120" s="33"/>
      <c r="P120" s="48">
        <f>L120+N120</f>
        <v>2</v>
      </c>
      <c r="S120" s="20" t="s">
        <v>700</v>
      </c>
    </row>
    <row r="121" spans="1:19" x14ac:dyDescent="0.3">
      <c r="A121" s="5"/>
      <c r="B121" s="6">
        <v>819</v>
      </c>
      <c r="C121" s="8" t="s">
        <v>211</v>
      </c>
      <c r="D121" s="8" t="s">
        <v>212</v>
      </c>
      <c r="E121" s="7">
        <v>21916</v>
      </c>
      <c r="F121" s="16">
        <v>70703556080</v>
      </c>
      <c r="G121" s="16">
        <v>832957688</v>
      </c>
      <c r="H121" s="16">
        <v>832957688</v>
      </c>
      <c r="I121" s="16" t="s">
        <v>625</v>
      </c>
      <c r="J121" s="16"/>
      <c r="K121" s="6">
        <v>57</v>
      </c>
      <c r="L121" s="74">
        <v>1</v>
      </c>
      <c r="M121" s="75">
        <v>46</v>
      </c>
      <c r="N121" s="76">
        <v>1</v>
      </c>
      <c r="O121" s="33"/>
      <c r="P121" s="48">
        <f>L121+N121</f>
        <v>2</v>
      </c>
      <c r="S121" s="20" t="s">
        <v>702</v>
      </c>
    </row>
    <row r="122" spans="1:19" x14ac:dyDescent="0.3">
      <c r="A122" s="5"/>
      <c r="B122" s="6">
        <v>821</v>
      </c>
      <c r="C122" s="8" t="s">
        <v>172</v>
      </c>
      <c r="D122" s="8" t="s">
        <v>76</v>
      </c>
      <c r="E122" s="7">
        <v>39078</v>
      </c>
      <c r="F122" s="16"/>
      <c r="G122" s="16">
        <v>824129831</v>
      </c>
      <c r="H122" s="16">
        <v>824129831</v>
      </c>
      <c r="I122" s="16" t="s">
        <v>613</v>
      </c>
      <c r="J122" s="16"/>
      <c r="K122" s="6">
        <v>35</v>
      </c>
      <c r="L122" s="74">
        <v>1</v>
      </c>
      <c r="M122" s="75">
        <v>33</v>
      </c>
      <c r="N122" s="76">
        <v>1</v>
      </c>
      <c r="O122" s="33"/>
      <c r="P122" s="48">
        <f>L122+N122</f>
        <v>2</v>
      </c>
      <c r="S122" s="20" t="s">
        <v>649</v>
      </c>
    </row>
    <row r="123" spans="1:19" x14ac:dyDescent="0.3">
      <c r="A123" s="5"/>
      <c r="B123" s="6">
        <v>824</v>
      </c>
      <c r="C123" s="8" t="s">
        <v>145</v>
      </c>
      <c r="D123" s="8" t="s">
        <v>146</v>
      </c>
      <c r="E123" s="7">
        <v>39043</v>
      </c>
      <c r="F123" s="16"/>
      <c r="G123" s="16">
        <v>823771933</v>
      </c>
      <c r="H123" s="16">
        <v>823707781</v>
      </c>
      <c r="I123" s="16" t="s">
        <v>701</v>
      </c>
      <c r="J123" s="16"/>
      <c r="K123" s="6">
        <v>18</v>
      </c>
      <c r="L123" s="74">
        <v>1</v>
      </c>
      <c r="M123" s="75">
        <v>21</v>
      </c>
      <c r="N123" s="76">
        <v>1</v>
      </c>
      <c r="O123" s="33"/>
      <c r="P123" s="48">
        <f>L123+N123</f>
        <v>2</v>
      </c>
      <c r="S123" s="20" t="s">
        <v>705</v>
      </c>
    </row>
    <row r="124" spans="1:19" x14ac:dyDescent="0.3">
      <c r="A124" s="5"/>
      <c r="B124" s="27">
        <v>832</v>
      </c>
      <c r="C124" s="8" t="s">
        <v>149</v>
      </c>
      <c r="D124" s="8" t="s">
        <v>150</v>
      </c>
      <c r="E124" s="7">
        <v>39308</v>
      </c>
      <c r="F124" s="16"/>
      <c r="G124" s="16">
        <v>746415100</v>
      </c>
      <c r="H124" s="16">
        <v>725110690</v>
      </c>
      <c r="I124" s="16" t="s">
        <v>529</v>
      </c>
      <c r="J124" s="16"/>
      <c r="K124" s="6">
        <v>20</v>
      </c>
      <c r="L124" s="74">
        <v>1</v>
      </c>
      <c r="M124" s="75">
        <v>27</v>
      </c>
      <c r="N124" s="76">
        <v>1</v>
      </c>
      <c r="O124" s="33"/>
      <c r="P124" s="48">
        <f>L124+N124</f>
        <v>2</v>
      </c>
      <c r="S124" s="20" t="s">
        <v>712</v>
      </c>
    </row>
    <row r="125" spans="1:19" x14ac:dyDescent="0.3">
      <c r="A125" s="5"/>
      <c r="B125" s="6">
        <v>835</v>
      </c>
      <c r="C125" s="8" t="s">
        <v>167</v>
      </c>
      <c r="D125" s="8" t="s">
        <v>193</v>
      </c>
      <c r="E125" s="7">
        <v>38951</v>
      </c>
      <c r="F125" s="16"/>
      <c r="G125" s="16">
        <v>846771039</v>
      </c>
      <c r="H125" s="16">
        <v>835010894</v>
      </c>
      <c r="I125" s="16" t="s">
        <v>684</v>
      </c>
      <c r="J125" s="16"/>
      <c r="K125" s="6">
        <v>47</v>
      </c>
      <c r="L125" s="74">
        <v>1</v>
      </c>
      <c r="M125" s="75">
        <v>39</v>
      </c>
      <c r="N125" s="76">
        <v>1</v>
      </c>
      <c r="O125" s="33"/>
      <c r="P125" s="48">
        <f>L125+N125</f>
        <v>2</v>
      </c>
      <c r="S125" s="20" t="s">
        <v>714</v>
      </c>
    </row>
    <row r="126" spans="1:19" x14ac:dyDescent="0.3">
      <c r="A126" s="5"/>
      <c r="B126" s="6">
        <v>836</v>
      </c>
      <c r="C126" s="8" t="s">
        <v>131</v>
      </c>
      <c r="D126" s="8" t="s">
        <v>142</v>
      </c>
      <c r="E126" s="7">
        <v>39380</v>
      </c>
      <c r="F126" s="16"/>
      <c r="G126" s="16">
        <v>823389532</v>
      </c>
      <c r="H126" s="16">
        <v>823389832</v>
      </c>
      <c r="I126" s="16" t="s">
        <v>625</v>
      </c>
      <c r="J126" s="16"/>
      <c r="K126" s="6">
        <v>16</v>
      </c>
      <c r="L126" s="74">
        <v>1</v>
      </c>
      <c r="M126" s="75">
        <v>20</v>
      </c>
      <c r="N126" s="76">
        <v>1</v>
      </c>
      <c r="O126" s="33"/>
      <c r="P126" s="48">
        <f>L126+N126</f>
        <v>2</v>
      </c>
      <c r="S126" s="20" t="s">
        <v>715</v>
      </c>
    </row>
    <row r="127" spans="1:19" x14ac:dyDescent="0.3">
      <c r="A127" s="5"/>
      <c r="B127" s="6">
        <v>837</v>
      </c>
      <c r="C127" s="8" t="s">
        <v>192</v>
      </c>
      <c r="D127" s="8" t="s">
        <v>142</v>
      </c>
      <c r="E127" s="7">
        <v>39380</v>
      </c>
      <c r="F127" s="16"/>
      <c r="G127" s="16">
        <v>823389532</v>
      </c>
      <c r="H127" s="16">
        <v>823389532</v>
      </c>
      <c r="I127" s="16" t="s">
        <v>625</v>
      </c>
      <c r="J127" s="16"/>
      <c r="K127" s="6">
        <v>46</v>
      </c>
      <c r="L127" s="74">
        <v>1</v>
      </c>
      <c r="M127" s="75">
        <v>11</v>
      </c>
      <c r="N127" s="76">
        <v>1</v>
      </c>
      <c r="O127" s="33"/>
      <c r="P127" s="48">
        <f>L127+N127</f>
        <v>2</v>
      </c>
      <c r="S127" s="20" t="s">
        <v>715</v>
      </c>
    </row>
    <row r="128" spans="1:19" x14ac:dyDescent="0.3">
      <c r="A128" s="5"/>
      <c r="B128" s="6">
        <v>840</v>
      </c>
      <c r="C128" s="8" t="s">
        <v>143</v>
      </c>
      <c r="D128" s="8" t="s">
        <v>144</v>
      </c>
      <c r="E128" s="7">
        <v>39056</v>
      </c>
      <c r="F128" s="16"/>
      <c r="G128" s="16">
        <v>825539425</v>
      </c>
      <c r="H128" s="16">
        <v>824672442</v>
      </c>
      <c r="I128" s="16" t="s">
        <v>529</v>
      </c>
      <c r="J128" s="16"/>
      <c r="K128" s="6">
        <v>17</v>
      </c>
      <c r="L128" s="74">
        <v>1</v>
      </c>
      <c r="M128" s="75">
        <v>14</v>
      </c>
      <c r="N128" s="76">
        <v>1</v>
      </c>
      <c r="O128" s="33"/>
      <c r="P128" s="48">
        <f>L128+N128</f>
        <v>2</v>
      </c>
      <c r="S128" s="20" t="s">
        <v>717</v>
      </c>
    </row>
    <row r="129" spans="1:19" x14ac:dyDescent="0.3">
      <c r="A129" s="5"/>
      <c r="B129" s="6">
        <v>844</v>
      </c>
      <c r="C129" s="8" t="s">
        <v>190</v>
      </c>
      <c r="D129" s="8" t="s">
        <v>191</v>
      </c>
      <c r="E129" s="7">
        <v>39119</v>
      </c>
      <c r="F129" s="16"/>
      <c r="G129" s="16">
        <v>823899231</v>
      </c>
      <c r="H129" s="16">
        <v>834507100</v>
      </c>
      <c r="I129" s="16" t="s">
        <v>628</v>
      </c>
      <c r="J129" s="16"/>
      <c r="K129" s="6">
        <v>45</v>
      </c>
      <c r="L129" s="74">
        <v>1</v>
      </c>
      <c r="M129" s="75">
        <v>31</v>
      </c>
      <c r="N129" s="76">
        <v>1</v>
      </c>
      <c r="O129" s="33"/>
      <c r="P129" s="48">
        <f>L129+N129</f>
        <v>2</v>
      </c>
      <c r="S129" s="20" t="s">
        <v>719</v>
      </c>
    </row>
    <row r="130" spans="1:19" x14ac:dyDescent="0.3">
      <c r="A130" s="5"/>
      <c r="B130" s="6">
        <v>845</v>
      </c>
      <c r="C130" s="8" t="s">
        <v>216</v>
      </c>
      <c r="D130" s="8" t="s">
        <v>217</v>
      </c>
      <c r="E130" s="7">
        <v>39135</v>
      </c>
      <c r="F130" s="16"/>
      <c r="G130" s="16">
        <v>842643347</v>
      </c>
      <c r="H130" s="16">
        <v>842643347</v>
      </c>
      <c r="I130" s="16" t="s">
        <v>629</v>
      </c>
      <c r="J130" s="16"/>
      <c r="K130" s="6">
        <v>60</v>
      </c>
      <c r="L130" s="74">
        <v>1</v>
      </c>
      <c r="M130" s="75">
        <v>45</v>
      </c>
      <c r="N130" s="76">
        <v>1</v>
      </c>
      <c r="O130" s="33"/>
      <c r="P130" s="48">
        <f>L130+N130</f>
        <v>2</v>
      </c>
      <c r="S130" s="20" t="s">
        <v>720</v>
      </c>
    </row>
    <row r="131" spans="1:19" x14ac:dyDescent="0.3">
      <c r="A131" s="5"/>
      <c r="B131" s="6">
        <v>849</v>
      </c>
      <c r="C131" s="8" t="s">
        <v>161</v>
      </c>
      <c r="D131" s="8" t="s">
        <v>162</v>
      </c>
      <c r="E131" s="7">
        <v>38767</v>
      </c>
      <c r="F131" s="16">
        <v>602196177086</v>
      </c>
      <c r="G131" s="16">
        <v>823049664</v>
      </c>
      <c r="H131" s="16">
        <v>760973881</v>
      </c>
      <c r="I131" s="16" t="s">
        <v>625</v>
      </c>
      <c r="J131" s="16"/>
      <c r="K131" s="6">
        <v>27</v>
      </c>
      <c r="L131" s="74">
        <v>1</v>
      </c>
      <c r="M131" s="75">
        <v>23</v>
      </c>
      <c r="N131" s="76">
        <v>1</v>
      </c>
      <c r="O131" s="33"/>
      <c r="P131" s="48">
        <f>L131+N131</f>
        <v>2</v>
      </c>
      <c r="S131" s="20" t="s">
        <v>722</v>
      </c>
    </row>
    <row r="132" spans="1:19" x14ac:dyDescent="0.3">
      <c r="A132" s="5"/>
      <c r="B132" s="6">
        <v>853</v>
      </c>
      <c r="C132" s="8" t="s">
        <v>133</v>
      </c>
      <c r="D132" s="8" t="s">
        <v>134</v>
      </c>
      <c r="E132" s="7">
        <v>39097</v>
      </c>
      <c r="F132" s="16"/>
      <c r="G132" s="16">
        <v>829000596</v>
      </c>
      <c r="H132" s="16">
        <v>829000596</v>
      </c>
      <c r="I132" s="16" t="s">
        <v>628</v>
      </c>
      <c r="J132" s="16"/>
      <c r="K132" s="6">
        <v>11</v>
      </c>
      <c r="L132" s="74">
        <v>1</v>
      </c>
      <c r="M132" s="75" t="s">
        <v>831</v>
      </c>
      <c r="N132" s="76">
        <v>1</v>
      </c>
      <c r="O132" s="33"/>
      <c r="P132" s="48">
        <f>L132+N132</f>
        <v>2</v>
      </c>
      <c r="S132" s="20" t="s">
        <v>725</v>
      </c>
    </row>
    <row r="133" spans="1:19" x14ac:dyDescent="0.3">
      <c r="A133" s="5"/>
      <c r="B133" s="6">
        <v>863</v>
      </c>
      <c r="C133" s="8" t="s">
        <v>177</v>
      </c>
      <c r="D133" s="8" t="s">
        <v>178</v>
      </c>
      <c r="E133" s="7">
        <v>39851</v>
      </c>
      <c r="F133" s="16"/>
      <c r="G133" s="16">
        <v>827272649</v>
      </c>
      <c r="H133" s="16">
        <v>827272649</v>
      </c>
      <c r="I133" s="16" t="s">
        <v>625</v>
      </c>
      <c r="J133" s="16"/>
      <c r="K133" s="6">
        <v>38</v>
      </c>
      <c r="L133" s="74">
        <v>1</v>
      </c>
      <c r="M133" s="75">
        <v>28</v>
      </c>
      <c r="N133" s="76">
        <v>1</v>
      </c>
      <c r="O133" s="33"/>
      <c r="P133" s="48">
        <f>L133+N133</f>
        <v>2</v>
      </c>
      <c r="S133" s="20" t="s">
        <v>681</v>
      </c>
    </row>
    <row r="134" spans="1:19" x14ac:dyDescent="0.3">
      <c r="A134" s="5"/>
      <c r="B134" s="6">
        <v>865</v>
      </c>
      <c r="C134" s="8" t="s">
        <v>165</v>
      </c>
      <c r="D134" s="8" t="s">
        <v>166</v>
      </c>
      <c r="E134" s="7">
        <v>38596</v>
      </c>
      <c r="F134" s="16">
        <v>509015120082</v>
      </c>
      <c r="G134" s="16">
        <v>836355660</v>
      </c>
      <c r="H134" s="16">
        <v>836355660</v>
      </c>
      <c r="I134" s="16" t="s">
        <v>625</v>
      </c>
      <c r="J134" s="16"/>
      <c r="K134" s="6">
        <v>30</v>
      </c>
      <c r="L134" s="74">
        <v>1</v>
      </c>
      <c r="M134" s="75">
        <v>22</v>
      </c>
      <c r="N134" s="76">
        <v>1</v>
      </c>
      <c r="O134" s="33"/>
      <c r="P134" s="48">
        <f>L134+N134</f>
        <v>2</v>
      </c>
      <c r="S134" s="20" t="s">
        <v>731</v>
      </c>
    </row>
    <row r="135" spans="1:19" x14ac:dyDescent="0.3">
      <c r="A135" s="5"/>
      <c r="B135" s="6">
        <v>877</v>
      </c>
      <c r="C135" s="8" t="s">
        <v>129</v>
      </c>
      <c r="D135" s="8" t="s">
        <v>183</v>
      </c>
      <c r="E135" s="7">
        <v>39014</v>
      </c>
      <c r="F135" s="16">
        <v>610246384081</v>
      </c>
      <c r="G135" s="16">
        <v>714907780</v>
      </c>
      <c r="H135" s="16">
        <v>714907780</v>
      </c>
      <c r="I135" s="16" t="s">
        <v>529</v>
      </c>
      <c r="J135" s="16"/>
      <c r="K135" s="6">
        <v>41</v>
      </c>
      <c r="L135" s="74">
        <v>1</v>
      </c>
      <c r="M135" s="75">
        <v>25</v>
      </c>
      <c r="N135" s="76">
        <v>1</v>
      </c>
      <c r="O135" s="33"/>
      <c r="P135" s="48">
        <f>L135+N135</f>
        <v>2</v>
      </c>
      <c r="S135" s="20" t="s">
        <v>735</v>
      </c>
    </row>
    <row r="136" spans="1:19" x14ac:dyDescent="0.3">
      <c r="A136" s="5"/>
      <c r="B136" s="6">
        <v>880</v>
      </c>
      <c r="C136" s="8" t="s">
        <v>154</v>
      </c>
      <c r="D136" s="8" t="s">
        <v>155</v>
      </c>
      <c r="E136" s="7">
        <v>39239</v>
      </c>
      <c r="F136" s="16"/>
      <c r="G136" s="16">
        <v>823389532</v>
      </c>
      <c r="H136" s="16"/>
      <c r="I136" s="16" t="s">
        <v>625</v>
      </c>
      <c r="J136" s="16"/>
      <c r="K136" s="6">
        <v>23</v>
      </c>
      <c r="L136" s="74">
        <v>1</v>
      </c>
      <c r="M136" s="75">
        <v>18</v>
      </c>
      <c r="N136" s="76">
        <v>1</v>
      </c>
      <c r="O136" s="33"/>
      <c r="P136" s="48">
        <f>L136+N136</f>
        <v>2</v>
      </c>
      <c r="S136" s="7"/>
    </row>
    <row r="137" spans="1:19" x14ac:dyDescent="0.3">
      <c r="A137" s="5"/>
      <c r="B137" s="6">
        <v>884</v>
      </c>
      <c r="C137" s="8" t="s">
        <v>173</v>
      </c>
      <c r="D137" s="8" t="s">
        <v>174</v>
      </c>
      <c r="E137" s="7">
        <v>39239</v>
      </c>
      <c r="F137" s="16"/>
      <c r="G137" s="16">
        <v>823349821</v>
      </c>
      <c r="H137" s="16">
        <v>823349821</v>
      </c>
      <c r="I137" s="16" t="s">
        <v>625</v>
      </c>
      <c r="J137" s="16"/>
      <c r="K137" s="6">
        <v>36</v>
      </c>
      <c r="L137" s="74">
        <v>1</v>
      </c>
      <c r="M137" s="75">
        <v>15</v>
      </c>
      <c r="N137" s="76">
        <v>1</v>
      </c>
      <c r="O137" s="33"/>
      <c r="P137" s="48">
        <f>L137+N137</f>
        <v>2</v>
      </c>
      <c r="S137" s="20" t="s">
        <v>737</v>
      </c>
    </row>
    <row r="138" spans="1:19" x14ac:dyDescent="0.3">
      <c r="A138" s="5"/>
      <c r="B138" s="6">
        <v>886</v>
      </c>
      <c r="C138" s="8" t="s">
        <v>167</v>
      </c>
      <c r="D138" s="8" t="s">
        <v>19</v>
      </c>
      <c r="E138" s="7">
        <v>39189</v>
      </c>
      <c r="F138" s="16"/>
      <c r="G138" s="16">
        <v>826070290</v>
      </c>
      <c r="H138" s="16">
        <v>82607029</v>
      </c>
      <c r="I138" s="16" t="s">
        <v>684</v>
      </c>
      <c r="J138" s="16"/>
      <c r="K138" s="6">
        <v>31</v>
      </c>
      <c r="L138" s="74">
        <v>1</v>
      </c>
      <c r="M138" s="75">
        <v>24</v>
      </c>
      <c r="N138" s="76">
        <v>1</v>
      </c>
      <c r="O138" s="33"/>
      <c r="P138" s="48">
        <f>L138+N138</f>
        <v>2</v>
      </c>
      <c r="S138" s="20" t="s">
        <v>738</v>
      </c>
    </row>
    <row r="139" spans="1:19" x14ac:dyDescent="0.3">
      <c r="A139" s="5"/>
      <c r="B139" s="6">
        <v>888</v>
      </c>
      <c r="C139" s="8" t="s">
        <v>194</v>
      </c>
      <c r="D139" s="8" t="s">
        <v>195</v>
      </c>
      <c r="E139" s="7">
        <v>38376</v>
      </c>
      <c r="F139" s="16"/>
      <c r="G139" s="16">
        <v>732395376</v>
      </c>
      <c r="H139" s="16">
        <v>73239576</v>
      </c>
      <c r="I139" s="16" t="s">
        <v>625</v>
      </c>
      <c r="J139" s="16"/>
      <c r="K139" s="6">
        <v>48</v>
      </c>
      <c r="L139" s="74">
        <v>1</v>
      </c>
      <c r="M139" s="75">
        <v>37</v>
      </c>
      <c r="N139" s="76">
        <v>1</v>
      </c>
      <c r="O139" s="33"/>
      <c r="P139" s="48">
        <f>L139+N139</f>
        <v>2</v>
      </c>
      <c r="S139" s="20" t="s">
        <v>922</v>
      </c>
    </row>
    <row r="140" spans="1:19" x14ac:dyDescent="0.3">
      <c r="A140" s="5"/>
      <c r="B140" s="6">
        <v>891</v>
      </c>
      <c r="C140" s="8" t="s">
        <v>137</v>
      </c>
      <c r="D140" s="8" t="s">
        <v>138</v>
      </c>
      <c r="E140" s="7">
        <v>38744</v>
      </c>
      <c r="F140" s="16"/>
      <c r="G140" s="16">
        <v>828868718</v>
      </c>
      <c r="H140" s="16">
        <v>828868718</v>
      </c>
      <c r="I140" s="16" t="s">
        <v>629</v>
      </c>
      <c r="J140" s="16"/>
      <c r="K140" s="6">
        <v>13</v>
      </c>
      <c r="L140" s="74">
        <v>1</v>
      </c>
      <c r="M140" s="75">
        <v>35</v>
      </c>
      <c r="N140" s="76">
        <v>1</v>
      </c>
      <c r="O140" s="33"/>
      <c r="P140" s="48">
        <f>L140+N140</f>
        <v>2</v>
      </c>
      <c r="S140" s="7"/>
    </row>
    <row r="141" spans="1:19" x14ac:dyDescent="0.3">
      <c r="A141" s="5"/>
      <c r="B141" s="6">
        <v>892</v>
      </c>
      <c r="C141" s="8" t="s">
        <v>186</v>
      </c>
      <c r="D141" s="8" t="s">
        <v>187</v>
      </c>
      <c r="E141" s="7">
        <v>38764</v>
      </c>
      <c r="F141" s="16"/>
      <c r="G141" s="16">
        <v>607073884</v>
      </c>
      <c r="H141" s="16"/>
      <c r="I141" s="16" t="s">
        <v>629</v>
      </c>
      <c r="J141" s="16"/>
      <c r="K141" s="6">
        <v>43</v>
      </c>
      <c r="L141" s="74">
        <v>1</v>
      </c>
      <c r="M141" s="75">
        <v>36</v>
      </c>
      <c r="N141" s="76">
        <v>1</v>
      </c>
      <c r="O141" s="33"/>
      <c r="P141" s="48">
        <f>L141+N141</f>
        <v>2</v>
      </c>
      <c r="S141" s="7"/>
    </row>
    <row r="142" spans="1:19" x14ac:dyDescent="0.3">
      <c r="A142" s="23"/>
      <c r="B142" s="24">
        <v>1031</v>
      </c>
      <c r="C142" s="28" t="s">
        <v>326</v>
      </c>
      <c r="D142" s="28" t="s">
        <v>327</v>
      </c>
      <c r="E142" s="29">
        <v>39654</v>
      </c>
      <c r="F142" s="30"/>
      <c r="G142" s="30">
        <v>761224785</v>
      </c>
      <c r="H142" s="30">
        <v>828932110</v>
      </c>
      <c r="I142" s="30" t="s">
        <v>778</v>
      </c>
      <c r="J142" s="30"/>
      <c r="K142" s="27">
        <v>25</v>
      </c>
      <c r="L142" s="81">
        <v>1</v>
      </c>
      <c r="M142" s="82">
        <v>41</v>
      </c>
      <c r="N142" s="76">
        <v>1</v>
      </c>
      <c r="O142" s="33"/>
      <c r="P142" s="48">
        <f>L142+N142</f>
        <v>2</v>
      </c>
      <c r="S142" s="29"/>
    </row>
    <row r="143" spans="1:19" x14ac:dyDescent="0.3">
      <c r="A143" s="5"/>
      <c r="B143" s="6">
        <v>711</v>
      </c>
      <c r="C143" s="8" t="s">
        <v>239</v>
      </c>
      <c r="D143" s="8" t="s">
        <v>132</v>
      </c>
      <c r="E143" s="7">
        <v>37958</v>
      </c>
      <c r="F143" s="16"/>
      <c r="G143" s="16">
        <v>832630005</v>
      </c>
      <c r="H143" s="16">
        <v>832630005</v>
      </c>
      <c r="I143" s="16" t="s">
        <v>671</v>
      </c>
      <c r="J143" s="16"/>
      <c r="K143" s="6">
        <v>12</v>
      </c>
      <c r="L143" s="74">
        <v>1</v>
      </c>
      <c r="M143" s="75" t="s">
        <v>831</v>
      </c>
      <c r="N143" s="76">
        <v>1</v>
      </c>
      <c r="O143" s="33"/>
      <c r="P143" s="48">
        <f>L143+N143</f>
        <v>2</v>
      </c>
      <c r="S143" s="20" t="s">
        <v>680</v>
      </c>
    </row>
    <row r="144" spans="1:19" x14ac:dyDescent="0.3">
      <c r="A144" s="5"/>
      <c r="B144" s="6">
        <v>718</v>
      </c>
      <c r="C144" s="8" t="s">
        <v>236</v>
      </c>
      <c r="D144" s="8" t="s">
        <v>182</v>
      </c>
      <c r="E144" s="7">
        <v>37824</v>
      </c>
      <c r="F144" s="16">
        <v>307220060080</v>
      </c>
      <c r="G144" s="16">
        <v>827830078</v>
      </c>
      <c r="H144" s="16">
        <v>827830075</v>
      </c>
      <c r="I144" s="16" t="s">
        <v>629</v>
      </c>
      <c r="J144" s="16"/>
      <c r="K144" s="6">
        <v>10</v>
      </c>
      <c r="L144" s="74">
        <v>2</v>
      </c>
      <c r="M144" s="75" t="s">
        <v>605</v>
      </c>
      <c r="N144" s="76">
        <v>0</v>
      </c>
      <c r="O144" s="33"/>
      <c r="P144" s="48">
        <f>L144+N144</f>
        <v>2</v>
      </c>
      <c r="S144" s="20" t="s">
        <v>573</v>
      </c>
    </row>
    <row r="145" spans="1:19" x14ac:dyDescent="0.3">
      <c r="A145" s="5"/>
      <c r="B145" s="6">
        <v>801</v>
      </c>
      <c r="C145" s="8" t="s">
        <v>139</v>
      </c>
      <c r="D145" s="8" t="s">
        <v>140</v>
      </c>
      <c r="E145" s="7">
        <v>39238</v>
      </c>
      <c r="F145" s="16"/>
      <c r="G145" s="16">
        <v>824978203</v>
      </c>
      <c r="H145" s="16">
        <v>824978203</v>
      </c>
      <c r="I145" s="16" t="s">
        <v>529</v>
      </c>
      <c r="J145" s="16"/>
      <c r="K145" s="6">
        <v>14</v>
      </c>
      <c r="L145" s="74">
        <v>1</v>
      </c>
      <c r="M145" s="75" t="s">
        <v>605</v>
      </c>
      <c r="N145" s="76">
        <v>0</v>
      </c>
      <c r="O145" s="33"/>
      <c r="P145" s="48">
        <f>L145+N145</f>
        <v>1</v>
      </c>
      <c r="S145" s="20" t="s">
        <v>686</v>
      </c>
    </row>
    <row r="146" spans="1:19" x14ac:dyDescent="0.3">
      <c r="A146" s="5"/>
      <c r="B146" s="6">
        <v>805</v>
      </c>
      <c r="C146" s="8" t="s">
        <v>310</v>
      </c>
      <c r="D146" s="8" t="s">
        <v>352</v>
      </c>
      <c r="E146" s="7">
        <v>38372</v>
      </c>
      <c r="F146" s="16"/>
      <c r="G146" s="16">
        <v>812706872</v>
      </c>
      <c r="H146" s="16">
        <v>827022705</v>
      </c>
      <c r="I146" s="16" t="s">
        <v>671</v>
      </c>
      <c r="J146" s="16"/>
      <c r="K146" s="6" t="s">
        <v>605</v>
      </c>
      <c r="L146" s="74">
        <v>0</v>
      </c>
      <c r="M146" s="75">
        <v>19</v>
      </c>
      <c r="N146" s="76">
        <v>1</v>
      </c>
      <c r="O146" s="33"/>
      <c r="P146" s="48">
        <f>L146+N146</f>
        <v>1</v>
      </c>
      <c r="S146" s="20" t="s">
        <v>925</v>
      </c>
    </row>
    <row r="147" spans="1:19" x14ac:dyDescent="0.3">
      <c r="A147" s="5"/>
      <c r="B147" s="6">
        <v>808</v>
      </c>
      <c r="C147" s="8" t="s">
        <v>927</v>
      </c>
      <c r="D147" s="8" t="s">
        <v>928</v>
      </c>
      <c r="E147" s="7">
        <v>38477</v>
      </c>
      <c r="F147" s="16"/>
      <c r="G147" s="16">
        <v>741166232</v>
      </c>
      <c r="H147" s="16">
        <v>741166232</v>
      </c>
      <c r="I147" s="16" t="s">
        <v>671</v>
      </c>
      <c r="J147" s="16"/>
      <c r="K147" s="6" t="s">
        <v>605</v>
      </c>
      <c r="L147" s="74">
        <v>0</v>
      </c>
      <c r="M147" s="75">
        <v>42</v>
      </c>
      <c r="N147" s="76">
        <v>1</v>
      </c>
      <c r="O147" s="33"/>
      <c r="P147" s="48">
        <f>L147+N147</f>
        <v>1</v>
      </c>
      <c r="S147" s="20" t="s">
        <v>912</v>
      </c>
    </row>
    <row r="148" spans="1:19" x14ac:dyDescent="0.3">
      <c r="A148" s="5"/>
      <c r="B148" s="6">
        <v>811</v>
      </c>
      <c r="C148" s="8" t="s">
        <v>929</v>
      </c>
      <c r="D148" s="8" t="s">
        <v>930</v>
      </c>
      <c r="E148" s="7">
        <v>38993</v>
      </c>
      <c r="F148" s="16">
        <v>610035261086</v>
      </c>
      <c r="G148" s="16">
        <v>834946054</v>
      </c>
      <c r="H148" s="16">
        <v>836753142</v>
      </c>
      <c r="I148" s="16" t="s">
        <v>629</v>
      </c>
      <c r="J148" s="16"/>
      <c r="K148" s="6" t="s">
        <v>605</v>
      </c>
      <c r="L148" s="74">
        <v>0</v>
      </c>
      <c r="M148" s="75">
        <v>47</v>
      </c>
      <c r="N148" s="76">
        <v>1</v>
      </c>
      <c r="O148" s="33"/>
      <c r="P148" s="48">
        <f>L148+N148</f>
        <v>1</v>
      </c>
      <c r="S148" s="20" t="s">
        <v>931</v>
      </c>
    </row>
    <row r="149" spans="1:19" x14ac:dyDescent="0.3">
      <c r="A149" s="5"/>
      <c r="B149" s="6">
        <v>812</v>
      </c>
      <c r="C149" s="8" t="s">
        <v>156</v>
      </c>
      <c r="D149" s="8" t="s">
        <v>157</v>
      </c>
      <c r="E149" s="7">
        <v>38794</v>
      </c>
      <c r="F149" s="16">
        <v>603186219086</v>
      </c>
      <c r="G149" s="16">
        <v>823885884</v>
      </c>
      <c r="H149" s="16">
        <v>823885884</v>
      </c>
      <c r="I149" s="16" t="s">
        <v>694</v>
      </c>
      <c r="J149" s="16"/>
      <c r="K149" s="6">
        <v>24</v>
      </c>
      <c r="L149" s="74">
        <v>1</v>
      </c>
      <c r="M149" s="75" t="s">
        <v>605</v>
      </c>
      <c r="N149" s="76">
        <v>0</v>
      </c>
      <c r="O149" s="33"/>
      <c r="P149" s="48">
        <f>L149+N149</f>
        <v>1</v>
      </c>
      <c r="S149" s="20" t="s">
        <v>693</v>
      </c>
    </row>
    <row r="150" spans="1:19" x14ac:dyDescent="0.3">
      <c r="A150" s="5"/>
      <c r="B150" s="6">
        <v>817</v>
      </c>
      <c r="C150" s="8" t="s">
        <v>168</v>
      </c>
      <c r="D150" s="8" t="s">
        <v>169</v>
      </c>
      <c r="E150" s="7">
        <v>39178</v>
      </c>
      <c r="F150" s="16"/>
      <c r="G150" s="16">
        <v>829402793</v>
      </c>
      <c r="H150" s="16">
        <v>829402793</v>
      </c>
      <c r="I150" s="16" t="s">
        <v>613</v>
      </c>
      <c r="J150" s="16"/>
      <c r="K150" s="6">
        <v>32</v>
      </c>
      <c r="L150" s="74">
        <v>1</v>
      </c>
      <c r="M150" s="75" t="s">
        <v>605</v>
      </c>
      <c r="N150" s="76">
        <v>0</v>
      </c>
      <c r="O150" s="33"/>
      <c r="P150" s="48">
        <f>L150+N150</f>
        <v>1</v>
      </c>
      <c r="S150" s="20" t="s">
        <v>699</v>
      </c>
    </row>
    <row r="151" spans="1:19" x14ac:dyDescent="0.3">
      <c r="A151" s="5"/>
      <c r="B151" s="6">
        <v>820</v>
      </c>
      <c r="C151" s="8" t="s">
        <v>147</v>
      </c>
      <c r="D151" s="8" t="s">
        <v>148</v>
      </c>
      <c r="E151" s="7">
        <v>38614</v>
      </c>
      <c r="F151" s="16"/>
      <c r="G151" s="16">
        <v>737688325</v>
      </c>
      <c r="H151" s="16">
        <v>737688325</v>
      </c>
      <c r="I151" s="16" t="s">
        <v>628</v>
      </c>
      <c r="J151" s="16"/>
      <c r="K151" s="6">
        <v>19</v>
      </c>
      <c r="L151" s="74">
        <v>1</v>
      </c>
      <c r="M151" s="75" t="s">
        <v>605</v>
      </c>
      <c r="N151" s="76">
        <v>0</v>
      </c>
      <c r="O151" s="33"/>
      <c r="P151" s="48">
        <f>L151+N151</f>
        <v>1</v>
      </c>
      <c r="S151" s="20" t="s">
        <v>703</v>
      </c>
    </row>
    <row r="152" spans="1:19" x14ac:dyDescent="0.3">
      <c r="A152" s="5"/>
      <c r="B152" s="6">
        <v>822</v>
      </c>
      <c r="C152" s="8" t="s">
        <v>171</v>
      </c>
      <c r="D152" s="8" t="s">
        <v>134</v>
      </c>
      <c r="E152" s="7">
        <v>38972</v>
      </c>
      <c r="F152" s="16"/>
      <c r="G152" s="16">
        <v>834443054</v>
      </c>
      <c r="H152" s="16">
        <v>834443054</v>
      </c>
      <c r="I152" s="16" t="s">
        <v>628</v>
      </c>
      <c r="J152" s="16"/>
      <c r="K152" s="6">
        <v>34</v>
      </c>
      <c r="L152" s="74">
        <v>1</v>
      </c>
      <c r="M152" s="75" t="s">
        <v>605</v>
      </c>
      <c r="N152" s="76">
        <v>0</v>
      </c>
      <c r="O152" s="33"/>
      <c r="P152" s="48">
        <f>L152+N152</f>
        <v>1</v>
      </c>
      <c r="S152" s="20" t="s">
        <v>704</v>
      </c>
    </row>
    <row r="153" spans="1:19" x14ac:dyDescent="0.3">
      <c r="A153" s="5"/>
      <c r="B153" s="6">
        <v>827</v>
      </c>
      <c r="C153" s="8" t="s">
        <v>170</v>
      </c>
      <c r="D153" s="8" t="s">
        <v>51</v>
      </c>
      <c r="E153" s="7">
        <v>38870</v>
      </c>
      <c r="F153" s="16"/>
      <c r="G153" s="16">
        <v>836306084</v>
      </c>
      <c r="H153" s="16"/>
      <c r="I153" s="16" t="s">
        <v>628</v>
      </c>
      <c r="J153" s="16"/>
      <c r="K153" s="6">
        <v>33</v>
      </c>
      <c r="L153" s="74">
        <v>1</v>
      </c>
      <c r="M153" s="75" t="s">
        <v>605</v>
      </c>
      <c r="N153" s="76">
        <v>0</v>
      </c>
      <c r="O153" s="33"/>
      <c r="P153" s="48">
        <f>L153+N153</f>
        <v>1</v>
      </c>
      <c r="S153" s="20" t="s">
        <v>709</v>
      </c>
    </row>
    <row r="154" spans="1:19" x14ac:dyDescent="0.3">
      <c r="A154" s="5"/>
      <c r="B154" s="6">
        <v>832</v>
      </c>
      <c r="C154" s="8" t="s">
        <v>200</v>
      </c>
      <c r="D154" s="8" t="s">
        <v>92</v>
      </c>
      <c r="E154" s="7">
        <v>38468</v>
      </c>
      <c r="F154" s="16"/>
      <c r="G154" s="16"/>
      <c r="H154" s="22"/>
      <c r="I154" s="22"/>
      <c r="J154" s="16"/>
      <c r="K154" s="6">
        <v>51</v>
      </c>
      <c r="L154" s="74">
        <v>1</v>
      </c>
      <c r="M154" s="75" t="s">
        <v>605</v>
      </c>
      <c r="N154" s="76">
        <v>0</v>
      </c>
      <c r="O154" s="33"/>
      <c r="P154" s="48">
        <f>L154+N154</f>
        <v>1</v>
      </c>
      <c r="S154" s="7"/>
    </row>
    <row r="155" spans="1:19" x14ac:dyDescent="0.3">
      <c r="A155" s="5"/>
      <c r="B155" s="6">
        <v>833</v>
      </c>
      <c r="C155" s="8" t="s">
        <v>209</v>
      </c>
      <c r="D155" s="8" t="s">
        <v>210</v>
      </c>
      <c r="E155" s="7">
        <v>38961</v>
      </c>
      <c r="F155" s="16"/>
      <c r="G155" s="16">
        <v>823150425</v>
      </c>
      <c r="H155" s="16">
        <v>721049431</v>
      </c>
      <c r="I155" s="16" t="s">
        <v>572</v>
      </c>
      <c r="J155" s="16"/>
      <c r="K155" s="6">
        <v>56</v>
      </c>
      <c r="L155" s="74">
        <v>1</v>
      </c>
      <c r="M155" s="75" t="s">
        <v>605</v>
      </c>
      <c r="N155" s="76">
        <v>0</v>
      </c>
      <c r="O155" s="33"/>
      <c r="P155" s="48">
        <f>L155+N155</f>
        <v>1</v>
      </c>
      <c r="S155" s="7"/>
    </row>
    <row r="156" spans="1:19" x14ac:dyDescent="0.3">
      <c r="A156" s="5"/>
      <c r="B156" s="6">
        <v>834</v>
      </c>
      <c r="C156" s="8" t="s">
        <v>198</v>
      </c>
      <c r="D156" s="8" t="s">
        <v>199</v>
      </c>
      <c r="E156" s="7">
        <v>38650</v>
      </c>
      <c r="F156" s="16"/>
      <c r="G156" s="16">
        <v>828770977</v>
      </c>
      <c r="H156" s="16">
        <v>828770977</v>
      </c>
      <c r="I156" s="16" t="s">
        <v>625</v>
      </c>
      <c r="J156" s="16"/>
      <c r="K156" s="6">
        <v>50</v>
      </c>
      <c r="L156" s="74">
        <v>1</v>
      </c>
      <c r="M156" s="75" t="s">
        <v>605</v>
      </c>
      <c r="N156" s="76">
        <v>0</v>
      </c>
      <c r="O156" s="33"/>
      <c r="P156" s="48">
        <f>L156+N156</f>
        <v>1</v>
      </c>
      <c r="S156" s="20" t="s">
        <v>713</v>
      </c>
    </row>
    <row r="157" spans="1:19" x14ac:dyDescent="0.3">
      <c r="A157" s="5"/>
      <c r="B157" s="6">
        <v>843</v>
      </c>
      <c r="C157" s="8" t="s">
        <v>923</v>
      </c>
      <c r="D157" s="8" t="s">
        <v>366</v>
      </c>
      <c r="E157" s="7">
        <v>38565</v>
      </c>
      <c r="F157" s="16"/>
      <c r="G157" s="16">
        <v>825602423</v>
      </c>
      <c r="H157" s="16">
        <v>825602423</v>
      </c>
      <c r="I157" s="16" t="s">
        <v>529</v>
      </c>
      <c r="J157" s="16"/>
      <c r="K157" s="6" t="s">
        <v>605</v>
      </c>
      <c r="L157" s="74">
        <v>0</v>
      </c>
      <c r="M157" s="75">
        <v>13</v>
      </c>
      <c r="N157" s="76">
        <v>1</v>
      </c>
      <c r="O157" s="33"/>
      <c r="P157" s="48">
        <f>L157+N157</f>
        <v>1</v>
      </c>
      <c r="S157" s="20" t="s">
        <v>924</v>
      </c>
    </row>
    <row r="158" spans="1:19" x14ac:dyDescent="0.3">
      <c r="A158" s="5"/>
      <c r="B158" s="6">
        <v>846</v>
      </c>
      <c r="C158" s="8" t="s">
        <v>139</v>
      </c>
      <c r="D158" s="8" t="s">
        <v>164</v>
      </c>
      <c r="E158" s="7">
        <v>38571</v>
      </c>
      <c r="F158" s="16"/>
      <c r="G158" s="16">
        <v>832879058</v>
      </c>
      <c r="H158" s="16"/>
      <c r="I158" s="16" t="s">
        <v>628</v>
      </c>
      <c r="J158" s="16"/>
      <c r="K158" s="6">
        <v>29</v>
      </c>
      <c r="L158" s="74">
        <v>1</v>
      </c>
      <c r="M158" s="75" t="s">
        <v>605</v>
      </c>
      <c r="N158" s="76">
        <v>0</v>
      </c>
      <c r="O158" s="33"/>
      <c r="P158" s="48">
        <f>L158+N158</f>
        <v>1</v>
      </c>
      <c r="S158" s="7"/>
    </row>
    <row r="159" spans="1:19" x14ac:dyDescent="0.3">
      <c r="A159" s="5"/>
      <c r="B159" s="6">
        <v>848</v>
      </c>
      <c r="C159" s="8" t="s">
        <v>188</v>
      </c>
      <c r="D159" s="8" t="s">
        <v>189</v>
      </c>
      <c r="E159" s="7">
        <v>38353</v>
      </c>
      <c r="F159" s="16"/>
      <c r="G159" s="16">
        <v>826510625</v>
      </c>
      <c r="H159" s="16"/>
      <c r="I159" s="16" t="s">
        <v>628</v>
      </c>
      <c r="J159" s="16"/>
      <c r="K159" s="6">
        <v>44</v>
      </c>
      <c r="L159" s="74">
        <v>1</v>
      </c>
      <c r="M159" s="75" t="s">
        <v>605</v>
      </c>
      <c r="N159" s="76">
        <v>0</v>
      </c>
      <c r="O159" s="33"/>
      <c r="P159" s="48">
        <f>L159+N159</f>
        <v>1</v>
      </c>
      <c r="S159" s="7"/>
    </row>
    <row r="160" spans="1:19" x14ac:dyDescent="0.3">
      <c r="A160" s="5"/>
      <c r="B160" s="6">
        <v>851</v>
      </c>
      <c r="C160" s="8" t="s">
        <v>192</v>
      </c>
      <c r="D160" s="8" t="s">
        <v>215</v>
      </c>
      <c r="E160" s="7">
        <v>38827</v>
      </c>
      <c r="F160" s="16"/>
      <c r="G160" s="16">
        <v>725915216</v>
      </c>
      <c r="H160" s="16">
        <v>72592412</v>
      </c>
      <c r="I160" s="16" t="s">
        <v>529</v>
      </c>
      <c r="J160" s="16"/>
      <c r="K160" s="6">
        <v>59</v>
      </c>
      <c r="L160" s="74">
        <v>1</v>
      </c>
      <c r="M160" s="75" t="s">
        <v>605</v>
      </c>
      <c r="N160" s="76">
        <v>0</v>
      </c>
      <c r="O160" s="33"/>
      <c r="P160" s="48">
        <f>L160+N160</f>
        <v>1</v>
      </c>
      <c r="S160" s="20" t="s">
        <v>724</v>
      </c>
    </row>
    <row r="161" spans="1:32" x14ac:dyDescent="0.3">
      <c r="A161" s="5"/>
      <c r="B161" s="6">
        <v>852</v>
      </c>
      <c r="C161" s="8" t="s">
        <v>205</v>
      </c>
      <c r="D161" s="8" t="s">
        <v>206</v>
      </c>
      <c r="E161" s="7">
        <v>38978</v>
      </c>
      <c r="F161" s="16"/>
      <c r="G161" s="16">
        <v>825575640</v>
      </c>
      <c r="H161" s="16"/>
      <c r="I161" s="16" t="s">
        <v>671</v>
      </c>
      <c r="J161" s="16"/>
      <c r="K161" s="6">
        <v>54</v>
      </c>
      <c r="L161" s="74">
        <v>1</v>
      </c>
      <c r="M161" s="75" t="s">
        <v>605</v>
      </c>
      <c r="N161" s="76">
        <v>0</v>
      </c>
      <c r="O161" s="33"/>
      <c r="P161" s="48">
        <f>L161+N161</f>
        <v>1</v>
      </c>
      <c r="S161" s="7"/>
    </row>
    <row r="162" spans="1:32" x14ac:dyDescent="0.3">
      <c r="A162" s="5"/>
      <c r="B162" s="6">
        <v>860</v>
      </c>
      <c r="C162" s="8" t="s">
        <v>141</v>
      </c>
      <c r="D162" s="8" t="s">
        <v>84</v>
      </c>
      <c r="E162" s="7">
        <v>38516</v>
      </c>
      <c r="F162" s="16"/>
      <c r="G162" s="16">
        <v>829016785</v>
      </c>
      <c r="H162" s="16">
        <v>827999415</v>
      </c>
      <c r="I162" s="16" t="s">
        <v>629</v>
      </c>
      <c r="J162" s="16"/>
      <c r="K162" s="6">
        <v>15</v>
      </c>
      <c r="L162" s="74">
        <v>1</v>
      </c>
      <c r="M162" s="75" t="s">
        <v>605</v>
      </c>
      <c r="N162" s="76">
        <v>0</v>
      </c>
      <c r="O162" s="33"/>
      <c r="P162" s="48">
        <f>L162+N162</f>
        <v>1</v>
      </c>
      <c r="S162" s="20" t="s">
        <v>728</v>
      </c>
    </row>
    <row r="163" spans="1:32" x14ac:dyDescent="0.3">
      <c r="A163" s="5"/>
      <c r="B163" s="6">
        <v>861</v>
      </c>
      <c r="C163" s="8" t="s">
        <v>196</v>
      </c>
      <c r="D163" s="8" t="s">
        <v>197</v>
      </c>
      <c r="E163" s="7">
        <v>38722</v>
      </c>
      <c r="F163" s="16"/>
      <c r="G163" s="16">
        <v>828025296</v>
      </c>
      <c r="H163" s="16"/>
      <c r="I163" s="16" t="s">
        <v>629</v>
      </c>
      <c r="J163" s="16"/>
      <c r="K163" s="6">
        <v>49</v>
      </c>
      <c r="L163" s="74">
        <v>1</v>
      </c>
      <c r="M163" s="75" t="s">
        <v>605</v>
      </c>
      <c r="N163" s="76">
        <v>0</v>
      </c>
      <c r="O163" s="33"/>
      <c r="P163" s="48">
        <f>L163+N163</f>
        <v>1</v>
      </c>
      <c r="S163" s="7"/>
    </row>
    <row r="164" spans="1:32" x14ac:dyDescent="0.3">
      <c r="A164" s="5"/>
      <c r="B164" s="6">
        <v>862</v>
      </c>
      <c r="C164" s="8" t="s">
        <v>184</v>
      </c>
      <c r="D164" s="8" t="s">
        <v>185</v>
      </c>
      <c r="E164" s="7">
        <v>39287</v>
      </c>
      <c r="F164" s="16"/>
      <c r="G164" s="16">
        <v>835029302</v>
      </c>
      <c r="H164" s="16"/>
      <c r="I164" s="16" t="s">
        <v>628</v>
      </c>
      <c r="J164" s="16"/>
      <c r="K164" s="6">
        <v>42</v>
      </c>
      <c r="L164" s="74">
        <v>1</v>
      </c>
      <c r="M164" s="75" t="s">
        <v>605</v>
      </c>
      <c r="N164" s="76">
        <v>0</v>
      </c>
      <c r="O164" s="33"/>
      <c r="P164" s="48">
        <f>L164+N164</f>
        <v>1</v>
      </c>
      <c r="S164" s="20" t="s">
        <v>729</v>
      </c>
    </row>
    <row r="165" spans="1:32" x14ac:dyDescent="0.3">
      <c r="A165" s="5"/>
      <c r="B165" s="6">
        <v>867</v>
      </c>
      <c r="C165" s="8" t="s">
        <v>175</v>
      </c>
      <c r="D165" s="8" t="s">
        <v>176</v>
      </c>
      <c r="E165" s="7">
        <v>39079</v>
      </c>
      <c r="F165" s="16"/>
      <c r="G165" s="16">
        <v>824417646</v>
      </c>
      <c r="H165" s="16">
        <v>824417646</v>
      </c>
      <c r="I165" s="16" t="s">
        <v>629</v>
      </c>
      <c r="J165" s="16"/>
      <c r="K165" s="6">
        <v>37</v>
      </c>
      <c r="L165" s="74">
        <v>1</v>
      </c>
      <c r="M165" s="75" t="s">
        <v>605</v>
      </c>
      <c r="N165" s="76">
        <v>0</v>
      </c>
      <c r="O165" s="33"/>
      <c r="P165" s="48">
        <f>L165+N165</f>
        <v>1</v>
      </c>
      <c r="S165" s="20" t="s">
        <v>732</v>
      </c>
    </row>
    <row r="166" spans="1:32" x14ac:dyDescent="0.3">
      <c r="A166" s="5"/>
      <c r="B166" s="6">
        <v>868</v>
      </c>
      <c r="C166" s="8" t="s">
        <v>181</v>
      </c>
      <c r="D166" s="8" t="s">
        <v>182</v>
      </c>
      <c r="E166" s="7">
        <v>39041</v>
      </c>
      <c r="F166" s="16">
        <v>611205110087</v>
      </c>
      <c r="G166" s="16">
        <v>827830078</v>
      </c>
      <c r="H166" s="16">
        <v>827830078</v>
      </c>
      <c r="I166" s="16" t="s">
        <v>629</v>
      </c>
      <c r="J166" s="16"/>
      <c r="K166" s="6">
        <v>40</v>
      </c>
      <c r="L166" s="74">
        <v>1</v>
      </c>
      <c r="M166" s="75" t="s">
        <v>605</v>
      </c>
      <c r="N166" s="76">
        <v>0</v>
      </c>
      <c r="O166" s="33"/>
      <c r="P166" s="48">
        <f>L166+N166</f>
        <v>1</v>
      </c>
      <c r="S166" s="20" t="s">
        <v>573</v>
      </c>
    </row>
    <row r="167" spans="1:32" x14ac:dyDescent="0.3">
      <c r="A167" s="5"/>
      <c r="B167" s="6">
        <v>869</v>
      </c>
      <c r="C167" s="8" t="s">
        <v>213</v>
      </c>
      <c r="D167" s="8" t="s">
        <v>214</v>
      </c>
      <c r="E167" s="7">
        <v>38580</v>
      </c>
      <c r="F167" s="16"/>
      <c r="G167" s="16">
        <v>798802689</v>
      </c>
      <c r="H167" s="16">
        <v>798802689</v>
      </c>
      <c r="I167" s="16" t="s">
        <v>629</v>
      </c>
      <c r="J167" s="16"/>
      <c r="K167" s="6">
        <v>58</v>
      </c>
      <c r="L167" s="74">
        <v>1</v>
      </c>
      <c r="M167" s="82" t="s">
        <v>605</v>
      </c>
      <c r="N167" s="76">
        <v>0</v>
      </c>
      <c r="O167" s="33"/>
      <c r="P167" s="48">
        <f>L167+N167</f>
        <v>1</v>
      </c>
      <c r="S167" s="20" t="s">
        <v>733</v>
      </c>
    </row>
    <row r="168" spans="1:32" x14ac:dyDescent="0.3">
      <c r="A168" s="5"/>
      <c r="B168" s="6">
        <v>871</v>
      </c>
      <c r="C168" s="8" t="s">
        <v>218</v>
      </c>
      <c r="D168" s="8" t="s">
        <v>219</v>
      </c>
      <c r="E168" s="7">
        <v>39176</v>
      </c>
      <c r="F168" s="16"/>
      <c r="G168" s="16">
        <v>827887426</v>
      </c>
      <c r="H168" s="16">
        <v>827887426</v>
      </c>
      <c r="I168" s="16" t="s">
        <v>529</v>
      </c>
      <c r="J168" s="16"/>
      <c r="K168" s="6">
        <v>61</v>
      </c>
      <c r="L168" s="74">
        <v>1</v>
      </c>
      <c r="M168" s="75" t="s">
        <v>605</v>
      </c>
      <c r="N168" s="76">
        <v>0</v>
      </c>
      <c r="O168" s="33"/>
      <c r="P168" s="48">
        <f>L168+N168</f>
        <v>1</v>
      </c>
      <c r="S168" s="20" t="s">
        <v>734</v>
      </c>
    </row>
    <row r="169" spans="1:32" x14ac:dyDescent="0.3">
      <c r="A169" s="5"/>
      <c r="B169" s="6">
        <v>879</v>
      </c>
      <c r="C169" s="8" t="s">
        <v>203</v>
      </c>
      <c r="D169" s="8" t="s">
        <v>204</v>
      </c>
      <c r="E169" s="7">
        <v>39230</v>
      </c>
      <c r="F169" s="16" t="s">
        <v>784</v>
      </c>
      <c r="G169" s="16">
        <v>823726126</v>
      </c>
      <c r="H169" s="16">
        <v>825691694</v>
      </c>
      <c r="I169" s="16" t="s">
        <v>529</v>
      </c>
      <c r="J169" s="16"/>
      <c r="K169" s="6">
        <v>53</v>
      </c>
      <c r="L169" s="74">
        <v>1</v>
      </c>
      <c r="M169" s="75" t="s">
        <v>605</v>
      </c>
      <c r="N169" s="76">
        <v>0</v>
      </c>
      <c r="O169" s="33"/>
      <c r="P169" s="48">
        <f>L169+N169</f>
        <v>1</v>
      </c>
      <c r="S169" s="20" t="s">
        <v>785</v>
      </c>
    </row>
    <row r="170" spans="1:32" x14ac:dyDescent="0.3">
      <c r="A170" s="5"/>
      <c r="B170" s="6">
        <v>882</v>
      </c>
      <c r="C170" s="8" t="s">
        <v>201</v>
      </c>
      <c r="D170" s="8" t="s">
        <v>202</v>
      </c>
      <c r="E170" s="7">
        <v>38641</v>
      </c>
      <c r="F170" s="16"/>
      <c r="G170" s="16">
        <v>823760673</v>
      </c>
      <c r="H170" s="16">
        <v>824400674</v>
      </c>
      <c r="I170" s="16" t="s">
        <v>628</v>
      </c>
      <c r="J170" s="16"/>
      <c r="K170" s="6">
        <v>52</v>
      </c>
      <c r="L170" s="74">
        <v>1</v>
      </c>
      <c r="M170" s="75" t="s">
        <v>605</v>
      </c>
      <c r="N170" s="76">
        <v>0</v>
      </c>
      <c r="O170" s="33"/>
      <c r="P170" s="48">
        <f>L170+N170</f>
        <v>1</v>
      </c>
      <c r="S170" s="20" t="s">
        <v>736</v>
      </c>
    </row>
    <row r="171" spans="1:32" s="38" customFormat="1" x14ac:dyDescent="0.3">
      <c r="A171" s="5"/>
      <c r="B171" s="6">
        <v>885</v>
      </c>
      <c r="C171" s="8" t="s">
        <v>220</v>
      </c>
      <c r="D171" s="8" t="s">
        <v>118</v>
      </c>
      <c r="E171" s="7">
        <v>39106</v>
      </c>
      <c r="F171" s="16">
        <v>701245214088</v>
      </c>
      <c r="G171" s="16">
        <v>823237415</v>
      </c>
      <c r="H171" s="16">
        <v>825616333</v>
      </c>
      <c r="I171" s="16" t="s">
        <v>730</v>
      </c>
      <c r="J171" s="16"/>
      <c r="K171" s="6">
        <v>62</v>
      </c>
      <c r="L171" s="74">
        <v>1</v>
      </c>
      <c r="M171" s="75" t="s">
        <v>605</v>
      </c>
      <c r="N171" s="76">
        <v>0</v>
      </c>
      <c r="O171" s="33"/>
      <c r="P171" s="48">
        <f>L171+N171</f>
        <v>1</v>
      </c>
      <c r="Q171"/>
      <c r="R171"/>
      <c r="S171" s="20" t="s">
        <v>667</v>
      </c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1:32" x14ac:dyDescent="0.3">
      <c r="A172" s="5"/>
      <c r="B172" s="6">
        <v>889</v>
      </c>
      <c r="C172" s="8" t="s">
        <v>151</v>
      </c>
      <c r="D172" s="8" t="s">
        <v>80</v>
      </c>
      <c r="E172" s="7">
        <v>39281</v>
      </c>
      <c r="F172" s="16"/>
      <c r="G172" s="16"/>
      <c r="H172" s="16">
        <v>824506445</v>
      </c>
      <c r="I172" s="16" t="s">
        <v>628</v>
      </c>
      <c r="J172" s="16"/>
      <c r="K172" s="6">
        <v>21</v>
      </c>
      <c r="L172" s="74">
        <v>1</v>
      </c>
      <c r="M172" s="75" t="s">
        <v>605</v>
      </c>
      <c r="N172" s="76">
        <v>0</v>
      </c>
      <c r="O172" s="33"/>
      <c r="P172" s="48">
        <f>L172+N172</f>
        <v>1</v>
      </c>
      <c r="S172" s="20" t="s">
        <v>921</v>
      </c>
    </row>
    <row r="173" spans="1:32" x14ac:dyDescent="0.3">
      <c r="A173" s="5"/>
      <c r="B173" s="6">
        <v>890</v>
      </c>
      <c r="C173" s="8" t="s">
        <v>920</v>
      </c>
      <c r="D173" s="8" t="s">
        <v>918</v>
      </c>
      <c r="E173" s="7">
        <v>38590</v>
      </c>
      <c r="F173" s="16"/>
      <c r="G173" s="16">
        <v>828994043</v>
      </c>
      <c r="H173" s="16">
        <v>828994043</v>
      </c>
      <c r="I173" s="16" t="s">
        <v>629</v>
      </c>
      <c r="J173" s="16"/>
      <c r="K173" s="6" t="s">
        <v>605</v>
      </c>
      <c r="L173" s="74">
        <v>0</v>
      </c>
      <c r="M173" s="75">
        <v>38</v>
      </c>
      <c r="N173" s="76">
        <v>1</v>
      </c>
      <c r="O173" s="33"/>
      <c r="P173" s="48">
        <f>L173+N173</f>
        <v>1</v>
      </c>
      <c r="S173" s="20" t="s">
        <v>919</v>
      </c>
    </row>
    <row r="174" spans="1:32" x14ac:dyDescent="0.3">
      <c r="A174" s="5"/>
      <c r="B174" s="6">
        <v>893</v>
      </c>
      <c r="C174" s="8" t="s">
        <v>399</v>
      </c>
      <c r="D174" s="8" t="s">
        <v>918</v>
      </c>
      <c r="E174" s="7">
        <v>39094</v>
      </c>
      <c r="F174" s="16"/>
      <c r="G174" s="16">
        <v>828994043</v>
      </c>
      <c r="H174" s="16">
        <v>828994043</v>
      </c>
      <c r="I174" s="16" t="s">
        <v>629</v>
      </c>
      <c r="J174" s="16"/>
      <c r="K174" s="6" t="s">
        <v>605</v>
      </c>
      <c r="L174" s="74">
        <v>0</v>
      </c>
      <c r="M174" s="75">
        <v>44</v>
      </c>
      <c r="N174" s="76">
        <v>1</v>
      </c>
      <c r="O174" s="33"/>
      <c r="P174" s="48">
        <f>L174+N174</f>
        <v>1</v>
      </c>
      <c r="S174" s="20" t="s">
        <v>919</v>
      </c>
    </row>
    <row r="175" spans="1:32" x14ac:dyDescent="0.3">
      <c r="A175" s="5"/>
      <c r="B175" s="6">
        <v>898</v>
      </c>
      <c r="C175" s="8" t="s">
        <v>826</v>
      </c>
      <c r="D175" s="8" t="s">
        <v>913</v>
      </c>
      <c r="E175" s="7">
        <v>38588</v>
      </c>
      <c r="F175" s="16"/>
      <c r="G175" s="16">
        <v>712283467</v>
      </c>
      <c r="H175" s="16">
        <v>768694722</v>
      </c>
      <c r="I175" s="16" t="s">
        <v>671</v>
      </c>
      <c r="J175" s="16"/>
      <c r="K175" s="6" t="s">
        <v>605</v>
      </c>
      <c r="L175" s="74">
        <v>0</v>
      </c>
      <c r="M175" s="75">
        <v>29</v>
      </c>
      <c r="N175" s="76">
        <v>1</v>
      </c>
      <c r="O175" s="33"/>
      <c r="P175" s="48">
        <f>L175+N175</f>
        <v>1</v>
      </c>
      <c r="S175" s="20" t="s">
        <v>914</v>
      </c>
    </row>
    <row r="176" spans="1:32" x14ac:dyDescent="0.3">
      <c r="A176" s="5"/>
      <c r="B176" s="36">
        <v>900</v>
      </c>
      <c r="C176" s="8" t="s">
        <v>317</v>
      </c>
      <c r="D176" s="8" t="s">
        <v>926</v>
      </c>
      <c r="E176" s="7">
        <v>38608</v>
      </c>
      <c r="F176" s="16"/>
      <c r="G176" s="16">
        <v>832884494</v>
      </c>
      <c r="H176" s="16">
        <v>832884494</v>
      </c>
      <c r="I176" s="16" t="s">
        <v>671</v>
      </c>
      <c r="J176" s="16"/>
      <c r="K176" s="6" t="s">
        <v>605</v>
      </c>
      <c r="L176" s="74">
        <v>0</v>
      </c>
      <c r="M176" s="75">
        <v>32</v>
      </c>
      <c r="N176" s="76">
        <v>1</v>
      </c>
      <c r="O176" s="33"/>
      <c r="P176" s="48">
        <f>L176+N176</f>
        <v>1</v>
      </c>
      <c r="S176" s="20"/>
    </row>
    <row r="177" spans="1:32" x14ac:dyDescent="0.3">
      <c r="A177" s="5"/>
      <c r="B177" s="6">
        <v>1277</v>
      </c>
      <c r="C177" s="8" t="s">
        <v>161</v>
      </c>
      <c r="D177" s="8" t="s">
        <v>830</v>
      </c>
      <c r="E177" s="7">
        <v>39311</v>
      </c>
      <c r="F177" s="16"/>
      <c r="G177" s="16">
        <v>799340193</v>
      </c>
      <c r="H177" s="16">
        <v>799340193</v>
      </c>
      <c r="I177" s="16" t="s">
        <v>613</v>
      </c>
      <c r="J177" s="16"/>
      <c r="K177" s="6" t="s">
        <v>605</v>
      </c>
      <c r="L177" s="74">
        <v>0</v>
      </c>
      <c r="M177" s="84" t="s">
        <v>831</v>
      </c>
      <c r="N177" s="76">
        <v>1</v>
      </c>
      <c r="O177" s="33"/>
      <c r="P177" s="48">
        <f>L177+N177</f>
        <v>1</v>
      </c>
      <c r="S177" s="20"/>
    </row>
    <row r="178" spans="1:32" x14ac:dyDescent="0.3">
      <c r="A178" s="5"/>
      <c r="B178" s="6">
        <v>1281</v>
      </c>
      <c r="C178" s="8" t="s">
        <v>826</v>
      </c>
      <c r="D178" s="8" t="s">
        <v>827</v>
      </c>
      <c r="E178" s="7">
        <v>38666</v>
      </c>
      <c r="F178" s="16"/>
      <c r="G178" s="16">
        <v>828377153</v>
      </c>
      <c r="H178" s="16"/>
      <c r="I178" s="16" t="s">
        <v>625</v>
      </c>
      <c r="J178" s="16"/>
      <c r="K178" s="6" t="s">
        <v>605</v>
      </c>
      <c r="L178" s="74">
        <v>0</v>
      </c>
      <c r="M178" s="75">
        <v>43</v>
      </c>
      <c r="N178" s="76">
        <v>1</v>
      </c>
      <c r="O178" s="33"/>
      <c r="P178" s="48">
        <f>L178+N178</f>
        <v>1</v>
      </c>
      <c r="S178" s="20"/>
    </row>
    <row r="179" spans="1:32" x14ac:dyDescent="0.3">
      <c r="A179" s="5"/>
      <c r="B179" s="6">
        <v>1282</v>
      </c>
      <c r="C179" s="8" t="s">
        <v>36</v>
      </c>
      <c r="D179" s="8" t="s">
        <v>825</v>
      </c>
      <c r="E179" s="7">
        <v>38661</v>
      </c>
      <c r="F179" s="16"/>
      <c r="G179" s="16">
        <v>764836674</v>
      </c>
      <c r="H179" s="16"/>
      <c r="I179" s="16" t="s">
        <v>625</v>
      </c>
      <c r="J179" s="16"/>
      <c r="K179" s="6" t="s">
        <v>605</v>
      </c>
      <c r="L179" s="74">
        <v>0</v>
      </c>
      <c r="M179" s="75">
        <v>34</v>
      </c>
      <c r="N179" s="76">
        <v>1</v>
      </c>
      <c r="O179" s="33"/>
      <c r="P179" s="48">
        <f>L179+N179</f>
        <v>1</v>
      </c>
      <c r="S179" s="20"/>
    </row>
    <row r="180" spans="1:32" x14ac:dyDescent="0.3">
      <c r="A180" s="5"/>
      <c r="B180" s="6">
        <v>1282</v>
      </c>
      <c r="C180" s="8" t="s">
        <v>828</v>
      </c>
      <c r="D180" s="8" t="s">
        <v>829</v>
      </c>
      <c r="E180" s="7">
        <v>39246</v>
      </c>
      <c r="F180" s="16"/>
      <c r="G180" s="16">
        <v>833090675</v>
      </c>
      <c r="H180" s="16"/>
      <c r="I180" s="16" t="s">
        <v>529</v>
      </c>
      <c r="J180" s="16"/>
      <c r="K180" s="6" t="s">
        <v>605</v>
      </c>
      <c r="L180" s="74">
        <v>0</v>
      </c>
      <c r="M180" s="75">
        <v>48</v>
      </c>
      <c r="N180" s="76">
        <v>1</v>
      </c>
      <c r="O180" s="33"/>
      <c r="P180" s="48">
        <f>L180+N180</f>
        <v>1</v>
      </c>
      <c r="S180" s="20"/>
    </row>
    <row r="181" spans="1:32" x14ac:dyDescent="0.3">
      <c r="A181" s="5"/>
      <c r="B181" s="6">
        <v>1283</v>
      </c>
      <c r="C181" s="8" t="s">
        <v>821</v>
      </c>
      <c r="D181" s="8" t="s">
        <v>822</v>
      </c>
      <c r="E181" s="7">
        <v>38535</v>
      </c>
      <c r="F181" s="16"/>
      <c r="G181" s="16">
        <v>721980660</v>
      </c>
      <c r="H181" s="16">
        <v>721980660</v>
      </c>
      <c r="I181" s="16" t="s">
        <v>625</v>
      </c>
      <c r="J181" s="16"/>
      <c r="K181" s="6" t="s">
        <v>605</v>
      </c>
      <c r="L181" s="74">
        <v>0</v>
      </c>
      <c r="M181" s="75">
        <v>26</v>
      </c>
      <c r="N181" s="76">
        <v>1</v>
      </c>
      <c r="O181" s="33"/>
      <c r="P181" s="48">
        <f>L181+N181</f>
        <v>1</v>
      </c>
      <c r="S181" s="20" t="s">
        <v>823</v>
      </c>
    </row>
    <row r="182" spans="1:32" x14ac:dyDescent="0.3">
      <c r="A182" s="5"/>
      <c r="B182" s="6">
        <v>702</v>
      </c>
      <c r="C182" s="8" t="s">
        <v>673</v>
      </c>
      <c r="D182" s="8" t="s">
        <v>233</v>
      </c>
      <c r="E182" s="7">
        <v>37764</v>
      </c>
      <c r="F182" s="16">
        <v>305230048087</v>
      </c>
      <c r="G182" s="16">
        <v>832753272</v>
      </c>
      <c r="H182" s="16">
        <v>824263273</v>
      </c>
      <c r="I182" s="16" t="s">
        <v>613</v>
      </c>
      <c r="J182" s="16"/>
      <c r="K182" s="6" t="s">
        <v>605</v>
      </c>
      <c r="L182" s="74">
        <v>0</v>
      </c>
      <c r="M182" s="75" t="s">
        <v>831</v>
      </c>
      <c r="N182" s="76">
        <v>1</v>
      </c>
      <c r="O182" s="33"/>
      <c r="P182" s="48">
        <f>L182+N182</f>
        <v>1</v>
      </c>
      <c r="S182" s="20" t="s">
        <v>674</v>
      </c>
    </row>
    <row r="183" spans="1:32" x14ac:dyDescent="0.3">
      <c r="A183" s="5"/>
      <c r="B183" s="6">
        <v>709</v>
      </c>
      <c r="C183" s="8" t="s">
        <v>242</v>
      </c>
      <c r="D183" s="8" t="s">
        <v>108</v>
      </c>
      <c r="E183" s="7">
        <v>37769</v>
      </c>
      <c r="F183" s="16">
        <v>305280210082</v>
      </c>
      <c r="G183" s="16">
        <v>812646206</v>
      </c>
      <c r="H183" s="16"/>
      <c r="I183" s="16" t="s">
        <v>671</v>
      </c>
      <c r="J183" s="16"/>
      <c r="K183" s="6">
        <v>14</v>
      </c>
      <c r="L183" s="74">
        <v>1</v>
      </c>
      <c r="M183" s="75" t="s">
        <v>605</v>
      </c>
      <c r="N183" s="76">
        <v>0</v>
      </c>
      <c r="O183" s="33"/>
      <c r="P183" s="48">
        <f>L183+N183</f>
        <v>1</v>
      </c>
      <c r="S183" s="20" t="s">
        <v>678</v>
      </c>
    </row>
    <row r="184" spans="1:32" x14ac:dyDescent="0.3">
      <c r="A184" s="5"/>
      <c r="B184" s="6">
        <v>710</v>
      </c>
      <c r="C184" s="8" t="s">
        <v>237</v>
      </c>
      <c r="D184" s="8" t="s">
        <v>238</v>
      </c>
      <c r="E184" s="7">
        <v>38133</v>
      </c>
      <c r="F184" s="16"/>
      <c r="G184" s="16">
        <v>836306084</v>
      </c>
      <c r="H184" s="16">
        <v>834448235</v>
      </c>
      <c r="I184" s="16" t="s">
        <v>628</v>
      </c>
      <c r="J184" s="16"/>
      <c r="K184" s="6">
        <v>11</v>
      </c>
      <c r="L184" s="74">
        <v>1</v>
      </c>
      <c r="M184" s="75" t="s">
        <v>605</v>
      </c>
      <c r="N184" s="76">
        <v>0</v>
      </c>
      <c r="O184" s="33"/>
      <c r="P184" s="48">
        <f>L184+N184</f>
        <v>1</v>
      </c>
      <c r="S184" s="20" t="s">
        <v>679</v>
      </c>
    </row>
    <row r="185" spans="1:32" x14ac:dyDescent="0.3">
      <c r="A185" s="5"/>
      <c r="B185" s="6">
        <v>719</v>
      </c>
      <c r="C185" s="8" t="s">
        <v>240</v>
      </c>
      <c r="D185" s="8" t="s">
        <v>241</v>
      </c>
      <c r="E185" s="7">
        <v>38342</v>
      </c>
      <c r="F185" s="16"/>
      <c r="G185" s="16">
        <v>798990765</v>
      </c>
      <c r="H185" s="16"/>
      <c r="I185" s="16" t="s">
        <v>628</v>
      </c>
      <c r="J185" s="16"/>
      <c r="K185" s="6">
        <v>13</v>
      </c>
      <c r="L185" s="74">
        <v>1</v>
      </c>
      <c r="M185" s="75" t="s">
        <v>605</v>
      </c>
      <c r="N185" s="76">
        <v>0</v>
      </c>
      <c r="O185" s="33"/>
      <c r="P185" s="48">
        <f>L185+N185</f>
        <v>1</v>
      </c>
      <c r="S185" s="20" t="s">
        <v>682</v>
      </c>
    </row>
    <row r="186" spans="1:32" x14ac:dyDescent="0.3">
      <c r="A186" s="5"/>
      <c r="B186" s="6">
        <v>723</v>
      </c>
      <c r="C186" s="8" t="s">
        <v>937</v>
      </c>
      <c r="D186" s="8" t="s">
        <v>938</v>
      </c>
      <c r="E186" s="7">
        <v>38154</v>
      </c>
      <c r="F186" s="16"/>
      <c r="G186" s="16">
        <v>836795506</v>
      </c>
      <c r="H186" s="16">
        <v>836795506</v>
      </c>
      <c r="I186" s="16" t="s">
        <v>613</v>
      </c>
      <c r="J186" s="16"/>
      <c r="K186" s="6" t="s">
        <v>605</v>
      </c>
      <c r="L186" s="74">
        <v>0</v>
      </c>
      <c r="M186" s="75">
        <v>11</v>
      </c>
      <c r="N186" s="83">
        <v>1</v>
      </c>
      <c r="O186" s="34"/>
      <c r="P186" s="48">
        <f>L186+N186</f>
        <v>1</v>
      </c>
      <c r="Q186" s="32"/>
      <c r="R186" s="32"/>
      <c r="S186" s="20" t="s">
        <v>1010</v>
      </c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</row>
    <row r="187" spans="1:32" x14ac:dyDescent="0.3">
      <c r="A187" s="5"/>
      <c r="B187" s="6">
        <v>726</v>
      </c>
      <c r="C187" s="8" t="s">
        <v>939</v>
      </c>
      <c r="D187" s="8" t="s">
        <v>940</v>
      </c>
      <c r="E187" s="7">
        <v>38040</v>
      </c>
      <c r="F187" s="16"/>
      <c r="G187" s="16">
        <v>834665991</v>
      </c>
      <c r="H187" s="16">
        <v>834665991</v>
      </c>
      <c r="I187" s="16" t="s">
        <v>635</v>
      </c>
      <c r="J187" s="16"/>
      <c r="K187" s="6" t="s">
        <v>605</v>
      </c>
      <c r="L187" s="74">
        <v>0</v>
      </c>
      <c r="M187" s="75">
        <v>12</v>
      </c>
      <c r="N187" s="76">
        <v>1</v>
      </c>
      <c r="O187" s="33"/>
      <c r="P187" s="48">
        <f>L187+N187</f>
        <v>1</v>
      </c>
      <c r="S187" s="20" t="s">
        <v>1014</v>
      </c>
    </row>
    <row r="188" spans="1:32" s="37" customFormat="1" x14ac:dyDescent="0.3">
      <c r="A188" s="5"/>
      <c r="B188" s="6">
        <v>804</v>
      </c>
      <c r="C188" s="8" t="s">
        <v>688</v>
      </c>
      <c r="D188" s="8" t="s">
        <v>689</v>
      </c>
      <c r="E188" s="7">
        <v>38903</v>
      </c>
      <c r="F188" s="16">
        <v>60705568082</v>
      </c>
      <c r="G188" s="16">
        <v>718962252</v>
      </c>
      <c r="H188" s="16">
        <v>718962252</v>
      </c>
      <c r="I188" s="16" t="s">
        <v>529</v>
      </c>
      <c r="J188" s="16"/>
      <c r="K188" s="6" t="s">
        <v>605</v>
      </c>
      <c r="L188" s="74">
        <v>0</v>
      </c>
      <c r="M188" s="75" t="s">
        <v>605</v>
      </c>
      <c r="N188" s="76">
        <v>0</v>
      </c>
      <c r="O188" s="33"/>
      <c r="P188" s="48">
        <f>L188+N188</f>
        <v>0</v>
      </c>
      <c r="Q188"/>
      <c r="R188"/>
      <c r="S188" s="20" t="s">
        <v>690</v>
      </c>
      <c r="T188"/>
      <c r="U188"/>
      <c r="V188"/>
      <c r="W188"/>
      <c r="X188"/>
      <c r="Y188"/>
      <c r="Z188"/>
      <c r="AA188"/>
      <c r="AB188"/>
      <c r="AC188"/>
      <c r="AD188"/>
      <c r="AE188"/>
      <c r="AF188"/>
    </row>
    <row r="189" spans="1:32" s="32" customFormat="1" x14ac:dyDescent="0.3">
      <c r="A189" s="5"/>
      <c r="B189" s="6">
        <v>850</v>
      </c>
      <c r="C189" s="8" t="s">
        <v>200</v>
      </c>
      <c r="D189" s="8" t="s">
        <v>92</v>
      </c>
      <c r="E189" s="7">
        <v>38468</v>
      </c>
      <c r="F189" s="16"/>
      <c r="G189" s="16">
        <v>829034825</v>
      </c>
      <c r="H189" s="16">
        <v>829034825</v>
      </c>
      <c r="I189" s="16" t="s">
        <v>628</v>
      </c>
      <c r="J189" s="16"/>
      <c r="K189" s="6" t="s">
        <v>605</v>
      </c>
      <c r="L189" s="74">
        <v>0</v>
      </c>
      <c r="M189" s="75" t="s">
        <v>605</v>
      </c>
      <c r="N189" s="76">
        <v>0</v>
      </c>
      <c r="O189" s="33"/>
      <c r="P189" s="48">
        <f>L189+N189</f>
        <v>0</v>
      </c>
      <c r="Q189"/>
      <c r="R189"/>
      <c r="S189" s="20" t="s">
        <v>723</v>
      </c>
      <c r="T189"/>
      <c r="U189"/>
      <c r="V189"/>
      <c r="W189"/>
      <c r="X189"/>
      <c r="Y189"/>
      <c r="Z189"/>
      <c r="AA189"/>
      <c r="AB189"/>
      <c r="AC189"/>
      <c r="AD189"/>
      <c r="AE189"/>
      <c r="AF189"/>
    </row>
    <row r="190" spans="1:32" x14ac:dyDescent="0.3">
      <c r="A190" s="5"/>
      <c r="B190" s="6">
        <v>894</v>
      </c>
      <c r="C190" s="8" t="s">
        <v>917</v>
      </c>
      <c r="D190" s="8" t="s">
        <v>915</v>
      </c>
      <c r="E190" s="7">
        <v>38841</v>
      </c>
      <c r="F190" s="16"/>
      <c r="G190" s="16">
        <v>713197851</v>
      </c>
      <c r="H190" s="16">
        <v>713197851</v>
      </c>
      <c r="I190" s="16" t="s">
        <v>835</v>
      </c>
      <c r="J190" s="16"/>
      <c r="K190" s="6" t="s">
        <v>605</v>
      </c>
      <c r="L190" s="74">
        <v>0</v>
      </c>
      <c r="M190" s="75" t="s">
        <v>605</v>
      </c>
      <c r="N190" s="76">
        <v>0</v>
      </c>
      <c r="O190" s="33"/>
      <c r="P190" s="48">
        <f>L190+N190</f>
        <v>0</v>
      </c>
      <c r="S190" s="20" t="s">
        <v>916</v>
      </c>
    </row>
    <row r="191" spans="1:32" x14ac:dyDescent="0.3">
      <c r="A191" s="9"/>
      <c r="B191" s="10"/>
      <c r="C191" s="12"/>
      <c r="D191" s="12"/>
      <c r="E191" s="11"/>
      <c r="F191" s="17"/>
      <c r="G191" s="17"/>
      <c r="H191" s="17"/>
      <c r="I191" s="17"/>
      <c r="J191" s="17"/>
      <c r="K191" s="10"/>
      <c r="L191" s="77"/>
      <c r="M191" s="78"/>
      <c r="N191" s="79"/>
      <c r="O191" s="35"/>
      <c r="P191" s="47"/>
      <c r="Q191" s="38"/>
      <c r="R191" s="38"/>
      <c r="S191" s="11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</row>
    <row r="192" spans="1:32" x14ac:dyDescent="0.3">
      <c r="A192" s="3" t="s">
        <v>221</v>
      </c>
      <c r="B192" s="4"/>
      <c r="C192" s="4"/>
      <c r="D192" s="4"/>
      <c r="E192" s="4"/>
      <c r="F192" s="15"/>
      <c r="G192" s="15"/>
      <c r="H192" s="15"/>
      <c r="I192" s="15"/>
      <c r="J192" s="15"/>
      <c r="K192" s="4"/>
      <c r="L192" s="80"/>
      <c r="M192" s="75"/>
      <c r="N192" s="76"/>
      <c r="O192" s="33"/>
      <c r="P192" s="48"/>
      <c r="S192" s="4"/>
    </row>
    <row r="193" spans="1:32" x14ac:dyDescent="0.3">
      <c r="A193" s="5"/>
      <c r="B193" s="57">
        <v>720</v>
      </c>
      <c r="C193" s="58" t="s">
        <v>222</v>
      </c>
      <c r="D193" s="58" t="s">
        <v>223</v>
      </c>
      <c r="E193" s="59">
        <v>38161</v>
      </c>
      <c r="F193" s="56"/>
      <c r="G193" s="56">
        <v>833086497</v>
      </c>
      <c r="H193" s="56">
        <v>833086497</v>
      </c>
      <c r="I193" s="56" t="s">
        <v>578</v>
      </c>
      <c r="J193" s="56"/>
      <c r="K193" s="57">
        <v>1</v>
      </c>
      <c r="L193" s="74">
        <v>15</v>
      </c>
      <c r="M193" s="75">
        <v>2</v>
      </c>
      <c r="N193" s="76">
        <v>12</v>
      </c>
      <c r="O193" s="33"/>
      <c r="P193" s="48">
        <f>L193+N193</f>
        <v>27</v>
      </c>
      <c r="S193" s="20" t="s">
        <v>587</v>
      </c>
    </row>
    <row r="194" spans="1:32" x14ac:dyDescent="0.3">
      <c r="A194" s="5"/>
      <c r="B194" s="57">
        <v>714</v>
      </c>
      <c r="C194" s="58" t="s">
        <v>226</v>
      </c>
      <c r="D194" s="58" t="s">
        <v>178</v>
      </c>
      <c r="E194" s="59">
        <v>38016</v>
      </c>
      <c r="F194" s="56"/>
      <c r="G194" s="56">
        <v>827272649</v>
      </c>
      <c r="H194" s="56">
        <v>827272649</v>
      </c>
      <c r="I194" s="56" t="s">
        <v>635</v>
      </c>
      <c r="J194" s="56"/>
      <c r="K194" s="57">
        <v>3</v>
      </c>
      <c r="L194" s="74">
        <v>10</v>
      </c>
      <c r="M194" s="75">
        <v>3</v>
      </c>
      <c r="N194" s="76">
        <v>10</v>
      </c>
      <c r="O194" s="33"/>
      <c r="P194" s="48">
        <f>L194+N194</f>
        <v>20</v>
      </c>
      <c r="S194" s="20" t="s">
        <v>681</v>
      </c>
    </row>
    <row r="195" spans="1:32" x14ac:dyDescent="0.3">
      <c r="A195" s="5"/>
      <c r="B195" s="57">
        <v>721</v>
      </c>
      <c r="C195" s="58" t="s">
        <v>224</v>
      </c>
      <c r="D195" s="58" t="s">
        <v>225</v>
      </c>
      <c r="E195" s="59">
        <v>37757</v>
      </c>
      <c r="F195" s="56">
        <v>305160089085</v>
      </c>
      <c r="G195" s="56">
        <v>824535624</v>
      </c>
      <c r="H195" s="56">
        <v>824535624</v>
      </c>
      <c r="I195" s="56" t="s">
        <v>684</v>
      </c>
      <c r="J195" s="56"/>
      <c r="K195" s="57">
        <v>2</v>
      </c>
      <c r="L195" s="74">
        <v>12</v>
      </c>
      <c r="M195" s="75">
        <v>7</v>
      </c>
      <c r="N195" s="76">
        <v>5</v>
      </c>
      <c r="O195" s="33"/>
      <c r="P195" s="48">
        <f>L195+N195</f>
        <v>17</v>
      </c>
      <c r="S195" s="20" t="s">
        <v>683</v>
      </c>
    </row>
    <row r="196" spans="1:32" x14ac:dyDescent="0.3">
      <c r="A196" s="5"/>
      <c r="B196" s="57">
        <v>722</v>
      </c>
      <c r="C196" s="58" t="s">
        <v>227</v>
      </c>
      <c r="D196" s="58" t="s">
        <v>228</v>
      </c>
      <c r="E196" s="59">
        <v>37998</v>
      </c>
      <c r="F196" s="56"/>
      <c r="G196" s="56">
        <v>718945862</v>
      </c>
      <c r="H196" s="56">
        <v>846574851</v>
      </c>
      <c r="I196" s="56" t="s">
        <v>629</v>
      </c>
      <c r="J196" s="56"/>
      <c r="K196" s="57">
        <v>4</v>
      </c>
      <c r="L196" s="74">
        <v>8</v>
      </c>
      <c r="M196" s="75">
        <v>5</v>
      </c>
      <c r="N196" s="76">
        <v>7</v>
      </c>
      <c r="O196" s="33"/>
      <c r="P196" s="48">
        <f>L196+N196</f>
        <v>15</v>
      </c>
      <c r="S196" s="20" t="s">
        <v>685</v>
      </c>
    </row>
    <row r="197" spans="1:32" x14ac:dyDescent="0.3">
      <c r="A197" s="26"/>
      <c r="B197" s="60">
        <v>724</v>
      </c>
      <c r="C197" s="61" t="s">
        <v>932</v>
      </c>
      <c r="D197" s="61" t="s">
        <v>933</v>
      </c>
      <c r="E197" s="62">
        <v>37719</v>
      </c>
      <c r="F197" s="63"/>
      <c r="G197" s="63">
        <v>832345638</v>
      </c>
      <c r="H197" s="63">
        <v>832323796</v>
      </c>
      <c r="I197" s="63" t="s">
        <v>625</v>
      </c>
      <c r="J197" s="63"/>
      <c r="K197" s="60" t="s">
        <v>605</v>
      </c>
      <c r="L197" s="81">
        <v>0</v>
      </c>
      <c r="M197" s="82">
        <v>1</v>
      </c>
      <c r="N197" s="83">
        <v>15</v>
      </c>
      <c r="O197" s="34"/>
      <c r="P197" s="48">
        <f>L197+N197</f>
        <v>15</v>
      </c>
      <c r="Q197" s="32"/>
      <c r="R197" s="32"/>
      <c r="S197" s="31" t="s">
        <v>1011</v>
      </c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</row>
    <row r="198" spans="1:32" x14ac:dyDescent="0.3">
      <c r="A198" s="5"/>
      <c r="B198" s="57">
        <v>703</v>
      </c>
      <c r="C198" s="58" t="s">
        <v>232</v>
      </c>
      <c r="D198" s="58" t="s">
        <v>233</v>
      </c>
      <c r="E198" s="59">
        <v>38176</v>
      </c>
      <c r="F198" s="56">
        <v>407080076083</v>
      </c>
      <c r="G198" s="56">
        <v>832753272</v>
      </c>
      <c r="H198" s="56">
        <v>824263273</v>
      </c>
      <c r="I198" s="56" t="s">
        <v>613</v>
      </c>
      <c r="J198" s="56"/>
      <c r="K198" s="57">
        <v>8</v>
      </c>
      <c r="L198" s="74">
        <v>4</v>
      </c>
      <c r="M198" s="75">
        <v>6</v>
      </c>
      <c r="N198" s="76">
        <v>6</v>
      </c>
      <c r="O198" s="33"/>
      <c r="P198" s="48">
        <f>L198+N198</f>
        <v>10</v>
      </c>
      <c r="S198" s="20" t="s">
        <v>674</v>
      </c>
    </row>
    <row r="199" spans="1:32" x14ac:dyDescent="0.3">
      <c r="A199" s="5"/>
      <c r="B199" s="57">
        <v>725</v>
      </c>
      <c r="C199" s="58" t="s">
        <v>934</v>
      </c>
      <c r="D199" s="58" t="s">
        <v>935</v>
      </c>
      <c r="E199" s="59">
        <v>38082</v>
      </c>
      <c r="F199" s="56">
        <v>404050107089</v>
      </c>
      <c r="G199" s="56">
        <v>795083994</v>
      </c>
      <c r="H199" s="56">
        <v>842451192</v>
      </c>
      <c r="I199" s="56" t="s">
        <v>1013</v>
      </c>
      <c r="J199" s="56"/>
      <c r="K199" s="57" t="s">
        <v>605</v>
      </c>
      <c r="L199" s="74">
        <v>0</v>
      </c>
      <c r="M199" s="75">
        <v>4</v>
      </c>
      <c r="N199" s="76">
        <v>8</v>
      </c>
      <c r="O199" s="33"/>
      <c r="P199" s="48">
        <f>L199+N199</f>
        <v>8</v>
      </c>
      <c r="S199" s="20" t="s">
        <v>1012</v>
      </c>
    </row>
    <row r="200" spans="1:32" x14ac:dyDescent="0.3">
      <c r="A200" s="5"/>
      <c r="B200" s="57">
        <v>704</v>
      </c>
      <c r="C200" s="58" t="s">
        <v>75</v>
      </c>
      <c r="D200" s="58" t="s">
        <v>231</v>
      </c>
      <c r="E200" s="59">
        <v>38202</v>
      </c>
      <c r="F200" s="56">
        <v>408030326081</v>
      </c>
      <c r="G200" s="56">
        <v>795070332</v>
      </c>
      <c r="H200" s="56">
        <v>820862901</v>
      </c>
      <c r="I200" s="56" t="s">
        <v>613</v>
      </c>
      <c r="J200" s="56"/>
      <c r="K200" s="57">
        <v>7</v>
      </c>
      <c r="L200" s="74">
        <v>5</v>
      </c>
      <c r="M200" s="75">
        <v>10</v>
      </c>
      <c r="N200" s="76">
        <v>2</v>
      </c>
      <c r="O200" s="33"/>
      <c r="P200" s="48">
        <f>L200+N200</f>
        <v>7</v>
      </c>
      <c r="S200" s="20" t="s">
        <v>675</v>
      </c>
    </row>
    <row r="201" spans="1:32" x14ac:dyDescent="0.3">
      <c r="A201" s="5"/>
      <c r="B201" s="57">
        <v>705</v>
      </c>
      <c r="C201" s="58" t="s">
        <v>234</v>
      </c>
      <c r="D201" s="58" t="s">
        <v>235</v>
      </c>
      <c r="E201" s="59">
        <v>38023</v>
      </c>
      <c r="F201" s="56">
        <v>402060102082</v>
      </c>
      <c r="G201" s="56">
        <v>785667998</v>
      </c>
      <c r="H201" s="56">
        <v>785667998</v>
      </c>
      <c r="I201" s="56" t="s">
        <v>613</v>
      </c>
      <c r="J201" s="56"/>
      <c r="K201" s="57">
        <v>9</v>
      </c>
      <c r="L201" s="74">
        <v>3</v>
      </c>
      <c r="M201" s="75">
        <v>8</v>
      </c>
      <c r="N201" s="76">
        <v>4</v>
      </c>
      <c r="O201" s="33"/>
      <c r="P201" s="48">
        <f>L201+N201</f>
        <v>7</v>
      </c>
      <c r="S201" s="20" t="s">
        <v>676</v>
      </c>
    </row>
    <row r="202" spans="1:32" x14ac:dyDescent="0.3">
      <c r="A202" s="5"/>
      <c r="B202" s="57">
        <v>708</v>
      </c>
      <c r="C202" s="58" t="s">
        <v>9</v>
      </c>
      <c r="D202" s="58" t="s">
        <v>229</v>
      </c>
      <c r="E202" s="59">
        <v>38197</v>
      </c>
      <c r="F202" s="56"/>
      <c r="G202" s="56">
        <v>798971407</v>
      </c>
      <c r="H202" s="56">
        <v>824266415</v>
      </c>
      <c r="I202" s="56" t="s">
        <v>613</v>
      </c>
      <c r="J202" s="56"/>
      <c r="K202" s="57">
        <v>5</v>
      </c>
      <c r="L202" s="74">
        <v>7</v>
      </c>
      <c r="M202" s="75" t="s">
        <v>605</v>
      </c>
      <c r="N202" s="76">
        <v>0</v>
      </c>
      <c r="O202" s="33"/>
      <c r="P202" s="48">
        <f>L202+N202</f>
        <v>7</v>
      </c>
      <c r="S202" s="20" t="s">
        <v>677</v>
      </c>
    </row>
    <row r="203" spans="1:32" x14ac:dyDescent="0.3">
      <c r="A203" s="5"/>
      <c r="B203" s="57">
        <v>716</v>
      </c>
      <c r="C203" s="58" t="s">
        <v>230</v>
      </c>
      <c r="D203" s="58" t="s">
        <v>138</v>
      </c>
      <c r="E203" s="59">
        <v>38069</v>
      </c>
      <c r="F203" s="56"/>
      <c r="G203" s="56">
        <v>826070729</v>
      </c>
      <c r="H203" s="56">
        <v>827272649</v>
      </c>
      <c r="I203" s="56" t="s">
        <v>635</v>
      </c>
      <c r="J203" s="56"/>
      <c r="K203" s="57">
        <v>6</v>
      </c>
      <c r="L203" s="74">
        <v>6</v>
      </c>
      <c r="M203" s="75" t="s">
        <v>605</v>
      </c>
      <c r="N203" s="76">
        <v>0</v>
      </c>
      <c r="O203" s="33"/>
      <c r="P203" s="48">
        <f>L203+N203</f>
        <v>6</v>
      </c>
      <c r="S203" s="59"/>
    </row>
    <row r="204" spans="1:32" x14ac:dyDescent="0.3">
      <c r="A204" s="5"/>
      <c r="B204" s="57">
        <v>727</v>
      </c>
      <c r="C204" s="58" t="s">
        <v>388</v>
      </c>
      <c r="D204" s="58" t="s">
        <v>936</v>
      </c>
      <c r="E204" s="59">
        <v>37819</v>
      </c>
      <c r="F204" s="56"/>
      <c r="G204" s="56">
        <v>834626682</v>
      </c>
      <c r="H204" s="56">
        <v>835273213</v>
      </c>
      <c r="I204" s="56" t="s">
        <v>572</v>
      </c>
      <c r="J204" s="56"/>
      <c r="K204" s="57" t="s">
        <v>605</v>
      </c>
      <c r="L204" s="74">
        <v>0</v>
      </c>
      <c r="M204" s="75">
        <v>9</v>
      </c>
      <c r="N204" s="76">
        <v>3</v>
      </c>
      <c r="O204" s="33"/>
      <c r="P204" s="48">
        <f>L204+N204</f>
        <v>3</v>
      </c>
      <c r="S204" s="20" t="s">
        <v>1015</v>
      </c>
    </row>
    <row r="205" spans="1:32" x14ac:dyDescent="0.3">
      <c r="A205" s="5"/>
      <c r="B205" s="57">
        <v>711</v>
      </c>
      <c r="C205" s="58" t="s">
        <v>239</v>
      </c>
      <c r="D205" s="58" t="s">
        <v>132</v>
      </c>
      <c r="E205" s="59">
        <v>37958</v>
      </c>
      <c r="F205" s="56"/>
      <c r="G205" s="56">
        <v>832630005</v>
      </c>
      <c r="H205" s="56">
        <v>832630005</v>
      </c>
      <c r="I205" s="56" t="s">
        <v>671</v>
      </c>
      <c r="J205" s="56"/>
      <c r="K205" s="57">
        <v>12</v>
      </c>
      <c r="L205" s="74">
        <v>1</v>
      </c>
      <c r="M205" s="75" t="s">
        <v>831</v>
      </c>
      <c r="N205" s="76">
        <v>1</v>
      </c>
      <c r="O205" s="33"/>
      <c r="P205" s="48">
        <f>L205+N205</f>
        <v>2</v>
      </c>
      <c r="S205" s="20" t="s">
        <v>680</v>
      </c>
    </row>
    <row r="206" spans="1:32" x14ac:dyDescent="0.3">
      <c r="A206" s="5"/>
      <c r="B206" s="57">
        <v>718</v>
      </c>
      <c r="C206" s="58" t="s">
        <v>236</v>
      </c>
      <c r="D206" s="58" t="s">
        <v>182</v>
      </c>
      <c r="E206" s="59">
        <v>37824</v>
      </c>
      <c r="F206" s="56">
        <v>307220060080</v>
      </c>
      <c r="G206" s="56">
        <v>827830078</v>
      </c>
      <c r="H206" s="56">
        <v>827830075</v>
      </c>
      <c r="I206" s="56" t="s">
        <v>629</v>
      </c>
      <c r="J206" s="56"/>
      <c r="K206" s="57">
        <v>10</v>
      </c>
      <c r="L206" s="74">
        <v>2</v>
      </c>
      <c r="M206" s="75" t="s">
        <v>605</v>
      </c>
      <c r="N206" s="76">
        <v>0</v>
      </c>
      <c r="O206" s="33"/>
      <c r="P206" s="48">
        <f>L206+N206</f>
        <v>2</v>
      </c>
      <c r="S206" s="20" t="s">
        <v>573</v>
      </c>
    </row>
    <row r="207" spans="1:32" x14ac:dyDescent="0.3">
      <c r="A207" s="5"/>
      <c r="B207" s="57">
        <v>702</v>
      </c>
      <c r="C207" s="58" t="s">
        <v>673</v>
      </c>
      <c r="D207" s="58" t="s">
        <v>233</v>
      </c>
      <c r="E207" s="59">
        <v>37764</v>
      </c>
      <c r="F207" s="56">
        <v>305230048087</v>
      </c>
      <c r="G207" s="56">
        <v>832753272</v>
      </c>
      <c r="H207" s="56">
        <v>824263273</v>
      </c>
      <c r="I207" s="56" t="s">
        <v>613</v>
      </c>
      <c r="J207" s="56"/>
      <c r="K207" s="57" t="s">
        <v>605</v>
      </c>
      <c r="L207" s="74">
        <v>0</v>
      </c>
      <c r="M207" s="75" t="s">
        <v>831</v>
      </c>
      <c r="N207" s="76">
        <v>1</v>
      </c>
      <c r="O207" s="33"/>
      <c r="P207" s="48">
        <f>L207+N207</f>
        <v>1</v>
      </c>
      <c r="S207" s="20" t="s">
        <v>674</v>
      </c>
    </row>
    <row r="208" spans="1:32" s="37" customFormat="1" x14ac:dyDescent="0.3">
      <c r="A208" s="5"/>
      <c r="B208" s="57">
        <v>709</v>
      </c>
      <c r="C208" s="58" t="s">
        <v>242</v>
      </c>
      <c r="D208" s="58" t="s">
        <v>108</v>
      </c>
      <c r="E208" s="59">
        <v>37769</v>
      </c>
      <c r="F208" s="56">
        <v>305280210082</v>
      </c>
      <c r="G208" s="56">
        <v>812646206</v>
      </c>
      <c r="H208" s="56"/>
      <c r="I208" s="56" t="s">
        <v>671</v>
      </c>
      <c r="J208" s="56"/>
      <c r="K208" s="57">
        <v>14</v>
      </c>
      <c r="L208" s="74">
        <v>1</v>
      </c>
      <c r="M208" s="75" t="s">
        <v>605</v>
      </c>
      <c r="N208" s="76">
        <v>0</v>
      </c>
      <c r="O208" s="33"/>
      <c r="P208" s="48">
        <f>L208+N208</f>
        <v>1</v>
      </c>
      <c r="Q208"/>
      <c r="R208"/>
      <c r="S208" s="20" t="s">
        <v>678</v>
      </c>
      <c r="T208"/>
      <c r="U208"/>
      <c r="V208"/>
      <c r="W208"/>
      <c r="X208"/>
      <c r="Y208"/>
      <c r="Z208"/>
      <c r="AA208"/>
      <c r="AB208"/>
      <c r="AC208"/>
      <c r="AD208"/>
      <c r="AE208"/>
      <c r="AF208"/>
    </row>
    <row r="209" spans="1:32" s="32" customFormat="1" x14ac:dyDescent="0.3">
      <c r="A209" s="5"/>
      <c r="B209" s="57">
        <v>710</v>
      </c>
      <c r="C209" s="58" t="s">
        <v>237</v>
      </c>
      <c r="D209" s="58" t="s">
        <v>238</v>
      </c>
      <c r="E209" s="59">
        <v>38133</v>
      </c>
      <c r="F209" s="56"/>
      <c r="G209" s="56">
        <v>836306084</v>
      </c>
      <c r="H209" s="56">
        <v>834448235</v>
      </c>
      <c r="I209" s="56" t="s">
        <v>628</v>
      </c>
      <c r="J209" s="56"/>
      <c r="K209" s="57">
        <v>11</v>
      </c>
      <c r="L209" s="74">
        <v>1</v>
      </c>
      <c r="M209" s="75" t="s">
        <v>605</v>
      </c>
      <c r="N209" s="76">
        <v>0</v>
      </c>
      <c r="O209" s="33"/>
      <c r="P209" s="48">
        <f>L209+N209</f>
        <v>1</v>
      </c>
      <c r="Q209"/>
      <c r="R209"/>
      <c r="S209" s="20" t="s">
        <v>679</v>
      </c>
      <c r="T209"/>
      <c r="U209"/>
      <c r="V209"/>
      <c r="W209"/>
      <c r="X209"/>
      <c r="Y209"/>
      <c r="Z209"/>
      <c r="AA209"/>
      <c r="AB209"/>
      <c r="AC209"/>
      <c r="AD209"/>
      <c r="AE209"/>
      <c r="AF209"/>
    </row>
    <row r="210" spans="1:32" x14ac:dyDescent="0.3">
      <c r="A210" s="5"/>
      <c r="B210" s="57">
        <v>719</v>
      </c>
      <c r="C210" s="58" t="s">
        <v>240</v>
      </c>
      <c r="D210" s="58" t="s">
        <v>241</v>
      </c>
      <c r="E210" s="59">
        <v>38342</v>
      </c>
      <c r="F210" s="56"/>
      <c r="G210" s="56">
        <v>798990765</v>
      </c>
      <c r="H210" s="56"/>
      <c r="I210" s="56" t="s">
        <v>628</v>
      </c>
      <c r="J210" s="56"/>
      <c r="K210" s="57">
        <v>13</v>
      </c>
      <c r="L210" s="74">
        <v>1</v>
      </c>
      <c r="M210" s="75" t="s">
        <v>605</v>
      </c>
      <c r="N210" s="76">
        <v>0</v>
      </c>
      <c r="O210" s="33"/>
      <c r="P210" s="48">
        <f>L210+N210</f>
        <v>1</v>
      </c>
      <c r="S210" s="20" t="s">
        <v>682</v>
      </c>
    </row>
    <row r="211" spans="1:32" x14ac:dyDescent="0.3">
      <c r="A211" s="5"/>
      <c r="B211" s="57">
        <v>723</v>
      </c>
      <c r="C211" s="58" t="s">
        <v>937</v>
      </c>
      <c r="D211" s="58" t="s">
        <v>938</v>
      </c>
      <c r="E211" s="59">
        <v>38154</v>
      </c>
      <c r="F211" s="56"/>
      <c r="G211" s="56">
        <v>836795506</v>
      </c>
      <c r="H211" s="56">
        <v>836795506</v>
      </c>
      <c r="I211" s="56" t="s">
        <v>613</v>
      </c>
      <c r="J211" s="56"/>
      <c r="K211" s="57" t="s">
        <v>605</v>
      </c>
      <c r="L211" s="74">
        <v>0</v>
      </c>
      <c r="M211" s="75">
        <v>11</v>
      </c>
      <c r="N211" s="83">
        <v>1</v>
      </c>
      <c r="O211" s="34"/>
      <c r="P211" s="48">
        <f>L211+N211</f>
        <v>1</v>
      </c>
      <c r="Q211" s="32"/>
      <c r="R211" s="32"/>
      <c r="S211" s="20" t="s">
        <v>1010</v>
      </c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</row>
    <row r="212" spans="1:32" x14ac:dyDescent="0.3">
      <c r="A212" s="5"/>
      <c r="B212" s="57">
        <v>726</v>
      </c>
      <c r="C212" s="58" t="s">
        <v>939</v>
      </c>
      <c r="D212" s="58" t="s">
        <v>940</v>
      </c>
      <c r="E212" s="59">
        <v>38040</v>
      </c>
      <c r="F212" s="56"/>
      <c r="G212" s="56">
        <v>834665991</v>
      </c>
      <c r="H212" s="56">
        <v>834665991</v>
      </c>
      <c r="I212" s="56" t="s">
        <v>635</v>
      </c>
      <c r="J212" s="56"/>
      <c r="K212" s="57" t="s">
        <v>605</v>
      </c>
      <c r="L212" s="74">
        <v>0</v>
      </c>
      <c r="M212" s="75">
        <v>12</v>
      </c>
      <c r="N212" s="76">
        <v>1</v>
      </c>
      <c r="O212" s="33"/>
      <c r="P212" s="48">
        <f>L212+N212</f>
        <v>1</v>
      </c>
      <c r="S212" s="20" t="s">
        <v>1014</v>
      </c>
    </row>
    <row r="213" spans="1:32" x14ac:dyDescent="0.3">
      <c r="A213" s="3"/>
      <c r="B213" s="4"/>
      <c r="C213" s="4"/>
      <c r="D213" s="4"/>
      <c r="E213" s="4"/>
      <c r="F213" s="15"/>
      <c r="G213" s="15"/>
      <c r="H213" s="15"/>
      <c r="I213" s="15"/>
      <c r="J213" s="15"/>
      <c r="K213" s="4"/>
      <c r="L213" s="80"/>
      <c r="M213" s="75"/>
      <c r="N213" s="76"/>
      <c r="O213" s="33"/>
      <c r="P213" s="48"/>
      <c r="S213" s="4"/>
    </row>
    <row r="214" spans="1:32" x14ac:dyDescent="0.3">
      <c r="A214" s="3"/>
      <c r="B214" s="4"/>
      <c r="C214" s="4"/>
      <c r="D214" s="4"/>
      <c r="E214" s="4"/>
      <c r="F214" s="15"/>
      <c r="G214" s="15"/>
      <c r="H214" s="15"/>
      <c r="I214" s="15"/>
      <c r="J214" s="15"/>
      <c r="K214" s="4"/>
      <c r="L214" s="80"/>
      <c r="M214" s="75"/>
      <c r="N214" s="76"/>
      <c r="O214" s="33"/>
      <c r="P214" s="48"/>
      <c r="S214" s="4"/>
    </row>
    <row r="215" spans="1:32" s="38" customFormat="1" x14ac:dyDescent="0.3">
      <c r="A215" s="9"/>
      <c r="B215" s="10"/>
      <c r="C215" s="12"/>
      <c r="D215" s="12"/>
      <c r="E215" s="11"/>
      <c r="F215" s="17"/>
      <c r="G215" s="17"/>
      <c r="H215" s="17"/>
      <c r="I215" s="17"/>
      <c r="J215" s="17"/>
      <c r="K215" s="10"/>
      <c r="L215" s="77"/>
      <c r="M215" s="78"/>
      <c r="N215" s="79"/>
      <c r="O215" s="35"/>
      <c r="P215" s="47"/>
      <c r="S215" s="11"/>
    </row>
    <row r="216" spans="1:32" x14ac:dyDescent="0.3">
      <c r="A216" s="3" t="s">
        <v>243</v>
      </c>
      <c r="B216" s="4"/>
      <c r="C216" s="4"/>
      <c r="D216" s="4"/>
      <c r="E216" s="4"/>
      <c r="F216" s="15"/>
      <c r="G216" s="15"/>
      <c r="H216" s="15"/>
      <c r="I216" s="15"/>
      <c r="J216" s="15"/>
      <c r="K216" s="4"/>
      <c r="L216" s="80"/>
      <c r="M216" s="75"/>
      <c r="N216" s="76"/>
      <c r="O216" s="33"/>
      <c r="P216" s="48"/>
      <c r="S216" s="4"/>
    </row>
    <row r="217" spans="1:32" x14ac:dyDescent="0.3">
      <c r="A217" s="5"/>
      <c r="B217" s="6">
        <v>605</v>
      </c>
      <c r="C217" s="8" t="s">
        <v>244</v>
      </c>
      <c r="D217" s="8" t="s">
        <v>84</v>
      </c>
      <c r="E217" s="7">
        <v>38117</v>
      </c>
      <c r="F217" s="16">
        <v>405105168083</v>
      </c>
      <c r="G217" s="16">
        <v>824190747</v>
      </c>
      <c r="H217" s="16">
        <v>824190747</v>
      </c>
      <c r="I217" s="16" t="s">
        <v>642</v>
      </c>
      <c r="J217" s="16"/>
      <c r="K217" s="6">
        <v>1</v>
      </c>
      <c r="L217" s="74">
        <v>15</v>
      </c>
      <c r="M217" s="75">
        <v>1</v>
      </c>
      <c r="N217" s="76">
        <v>15</v>
      </c>
      <c r="O217" s="33"/>
      <c r="P217" s="48">
        <f>L217+N217</f>
        <v>30</v>
      </c>
      <c r="S217" s="20" t="s">
        <v>644</v>
      </c>
    </row>
    <row r="218" spans="1:32" x14ac:dyDescent="0.3">
      <c r="A218" s="5"/>
      <c r="B218" s="6">
        <v>621</v>
      </c>
      <c r="C218" s="8" t="s">
        <v>36</v>
      </c>
      <c r="D218" s="8" t="s">
        <v>101</v>
      </c>
      <c r="E218" s="7">
        <v>37740</v>
      </c>
      <c r="F218" s="16"/>
      <c r="G218" s="16">
        <v>824436105</v>
      </c>
      <c r="H218" s="16">
        <v>824404017</v>
      </c>
      <c r="I218" s="16" t="s">
        <v>625</v>
      </c>
      <c r="J218" s="16"/>
      <c r="K218" s="6">
        <v>2</v>
      </c>
      <c r="L218" s="74">
        <v>12</v>
      </c>
      <c r="M218" s="75">
        <v>2</v>
      </c>
      <c r="N218" s="76">
        <v>12</v>
      </c>
      <c r="O218" s="33"/>
      <c r="P218" s="48">
        <f>L218+N218</f>
        <v>24</v>
      </c>
      <c r="S218" s="20" t="s">
        <v>652</v>
      </c>
    </row>
    <row r="219" spans="1:32" x14ac:dyDescent="0.3">
      <c r="A219" s="26"/>
      <c r="B219" s="27">
        <v>627</v>
      </c>
      <c r="C219" s="28" t="s">
        <v>250</v>
      </c>
      <c r="D219" s="28" t="s">
        <v>94</v>
      </c>
      <c r="E219" s="29">
        <v>38026</v>
      </c>
      <c r="F219" s="30"/>
      <c r="G219" s="30">
        <v>82338497</v>
      </c>
      <c r="H219" s="30">
        <v>823346340</v>
      </c>
      <c r="I219" s="30" t="s">
        <v>628</v>
      </c>
      <c r="J219" s="30"/>
      <c r="K219" s="27">
        <v>6</v>
      </c>
      <c r="L219" s="81">
        <v>6</v>
      </c>
      <c r="M219" s="82">
        <v>4</v>
      </c>
      <c r="N219" s="83">
        <v>8</v>
      </c>
      <c r="O219" s="34"/>
      <c r="P219" s="48">
        <f>L219+N219</f>
        <v>14</v>
      </c>
      <c r="Q219" s="32"/>
      <c r="R219" s="32"/>
      <c r="S219" s="31" t="s">
        <v>655</v>
      </c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</row>
    <row r="220" spans="1:32" x14ac:dyDescent="0.3">
      <c r="A220" s="5"/>
      <c r="B220" s="6">
        <v>601</v>
      </c>
      <c r="C220" s="8" t="s">
        <v>245</v>
      </c>
      <c r="D220" s="8" t="s">
        <v>246</v>
      </c>
      <c r="E220" s="7">
        <v>38195</v>
      </c>
      <c r="F220" s="16">
        <v>407275373089</v>
      </c>
      <c r="G220" s="16">
        <v>836319949</v>
      </c>
      <c r="H220" s="16">
        <v>827820141</v>
      </c>
      <c r="I220" s="16" t="s">
        <v>642</v>
      </c>
      <c r="J220" s="16"/>
      <c r="K220" s="6">
        <v>3</v>
      </c>
      <c r="L220" s="74">
        <v>10</v>
      </c>
      <c r="M220" s="75">
        <v>11</v>
      </c>
      <c r="N220" s="76">
        <v>1</v>
      </c>
      <c r="O220" s="33"/>
      <c r="P220" s="48">
        <f>L220+N220</f>
        <v>11</v>
      </c>
      <c r="S220" s="20" t="s">
        <v>641</v>
      </c>
    </row>
    <row r="221" spans="1:32" x14ac:dyDescent="0.3">
      <c r="A221" s="5"/>
      <c r="B221" s="6">
        <v>622</v>
      </c>
      <c r="C221" s="8" t="s">
        <v>251</v>
      </c>
      <c r="D221" s="8" t="s">
        <v>252</v>
      </c>
      <c r="E221" s="7">
        <v>37914</v>
      </c>
      <c r="F221" s="16">
        <v>310205320081</v>
      </c>
      <c r="G221" s="16">
        <v>832296017</v>
      </c>
      <c r="H221" s="16">
        <v>832296017</v>
      </c>
      <c r="I221" s="16" t="s">
        <v>628</v>
      </c>
      <c r="J221" s="16"/>
      <c r="K221" s="6">
        <v>7</v>
      </c>
      <c r="L221" s="74">
        <v>5</v>
      </c>
      <c r="M221" s="75">
        <v>7</v>
      </c>
      <c r="N221" s="76">
        <v>5</v>
      </c>
      <c r="O221" s="33"/>
      <c r="P221" s="48">
        <f>L221+N221</f>
        <v>10</v>
      </c>
      <c r="S221" s="20" t="s">
        <v>653</v>
      </c>
    </row>
    <row r="222" spans="1:32" x14ac:dyDescent="0.3">
      <c r="A222" s="5"/>
      <c r="B222" s="6">
        <v>648</v>
      </c>
      <c r="C222" s="8" t="s">
        <v>944</v>
      </c>
      <c r="D222" s="8" t="s">
        <v>217</v>
      </c>
      <c r="E222" s="7">
        <v>37871</v>
      </c>
      <c r="F222" s="16"/>
      <c r="G222" s="16">
        <v>845200864</v>
      </c>
      <c r="H222" s="16">
        <v>845200864</v>
      </c>
      <c r="I222" s="16" t="s">
        <v>578</v>
      </c>
      <c r="J222" s="16"/>
      <c r="K222" s="6" t="s">
        <v>605</v>
      </c>
      <c r="L222" s="74">
        <v>0</v>
      </c>
      <c r="M222" s="75">
        <v>3</v>
      </c>
      <c r="N222" s="76">
        <v>10</v>
      </c>
      <c r="O222" s="33"/>
      <c r="P222" s="48">
        <f>L222+N222</f>
        <v>10</v>
      </c>
      <c r="S222" s="20" t="s">
        <v>1019</v>
      </c>
    </row>
    <row r="223" spans="1:32" x14ac:dyDescent="0.3">
      <c r="A223" s="5"/>
      <c r="B223" s="6">
        <v>616</v>
      </c>
      <c r="C223" s="8" t="s">
        <v>18</v>
      </c>
      <c r="D223" s="8" t="s">
        <v>249</v>
      </c>
      <c r="E223" s="7">
        <v>37847</v>
      </c>
      <c r="F223" s="16">
        <v>308145211089</v>
      </c>
      <c r="G223" s="16">
        <v>76128566</v>
      </c>
      <c r="H223" s="16">
        <v>725000206</v>
      </c>
      <c r="I223" s="16" t="s">
        <v>642</v>
      </c>
      <c r="J223" s="16"/>
      <c r="K223" s="6">
        <v>5</v>
      </c>
      <c r="L223" s="74">
        <v>7</v>
      </c>
      <c r="M223" s="75" t="s">
        <v>831</v>
      </c>
      <c r="N223" s="76">
        <v>1</v>
      </c>
      <c r="O223" s="33"/>
      <c r="P223" s="48">
        <f>L223+N223</f>
        <v>8</v>
      </c>
      <c r="S223" s="20" t="s">
        <v>651</v>
      </c>
    </row>
    <row r="224" spans="1:32" x14ac:dyDescent="0.3">
      <c r="A224" s="5"/>
      <c r="B224" s="6">
        <v>629</v>
      </c>
      <c r="C224" s="8" t="s">
        <v>247</v>
      </c>
      <c r="D224" s="8" t="s">
        <v>248</v>
      </c>
      <c r="E224" s="7">
        <v>38056</v>
      </c>
      <c r="F224" s="16"/>
      <c r="G224" s="16">
        <v>825562729</v>
      </c>
      <c r="H224" s="16">
        <v>823030233</v>
      </c>
      <c r="I224" s="16" t="s">
        <v>628</v>
      </c>
      <c r="J224" s="16"/>
      <c r="K224" s="6">
        <v>4</v>
      </c>
      <c r="L224" s="74">
        <v>8</v>
      </c>
      <c r="M224" s="75" t="s">
        <v>605</v>
      </c>
      <c r="N224" s="76">
        <v>0</v>
      </c>
      <c r="O224" s="33"/>
      <c r="P224" s="48">
        <f>L224+N224</f>
        <v>8</v>
      </c>
      <c r="S224" s="20" t="s">
        <v>656</v>
      </c>
    </row>
    <row r="225" spans="1:32" x14ac:dyDescent="0.3">
      <c r="A225" s="5"/>
      <c r="B225" s="6">
        <v>650</v>
      </c>
      <c r="C225" s="8" t="s">
        <v>945</v>
      </c>
      <c r="D225" s="8" t="s">
        <v>946</v>
      </c>
      <c r="E225" s="7">
        <v>37830</v>
      </c>
      <c r="F225" s="16"/>
      <c r="G225" s="16">
        <v>828013680</v>
      </c>
      <c r="H225" s="16">
        <v>823729534</v>
      </c>
      <c r="I225" s="16" t="s">
        <v>629</v>
      </c>
      <c r="J225" s="16"/>
      <c r="K225" s="6" t="s">
        <v>605</v>
      </c>
      <c r="L225" s="74">
        <v>0</v>
      </c>
      <c r="M225" s="75">
        <v>5</v>
      </c>
      <c r="N225" s="76">
        <v>7</v>
      </c>
      <c r="O225" s="33"/>
      <c r="P225" s="48">
        <f>L225+N225</f>
        <v>7</v>
      </c>
      <c r="S225" s="20" t="s">
        <v>1021</v>
      </c>
    </row>
    <row r="226" spans="1:32" x14ac:dyDescent="0.3">
      <c r="A226" s="5"/>
      <c r="B226" s="6">
        <v>644</v>
      </c>
      <c r="C226" s="8" t="s">
        <v>947</v>
      </c>
      <c r="D226" s="8" t="s">
        <v>948</v>
      </c>
      <c r="E226" s="7">
        <v>37664</v>
      </c>
      <c r="F226" s="16"/>
      <c r="G226" s="16">
        <v>837191944</v>
      </c>
      <c r="H226" s="16">
        <v>837191944</v>
      </c>
      <c r="I226" s="16" t="s">
        <v>633</v>
      </c>
      <c r="J226" s="16"/>
      <c r="K226" s="6" t="s">
        <v>605</v>
      </c>
      <c r="L226" s="74">
        <v>0</v>
      </c>
      <c r="M226" s="75">
        <v>6</v>
      </c>
      <c r="N226" s="76">
        <v>6</v>
      </c>
      <c r="O226" s="33"/>
      <c r="P226" s="48">
        <f>L226+N226</f>
        <v>6</v>
      </c>
      <c r="S226" s="20" t="s">
        <v>1017</v>
      </c>
    </row>
    <row r="227" spans="1:32" x14ac:dyDescent="0.3">
      <c r="A227" s="5"/>
      <c r="B227" s="6">
        <v>637</v>
      </c>
      <c r="C227" s="8" t="s">
        <v>161</v>
      </c>
      <c r="D227" s="8" t="s">
        <v>51</v>
      </c>
      <c r="E227" s="7">
        <v>37819</v>
      </c>
      <c r="F227" s="16"/>
      <c r="G227" s="16">
        <v>823743126</v>
      </c>
      <c r="H227" s="16">
        <v>823743126</v>
      </c>
      <c r="I227" s="16" t="s">
        <v>625</v>
      </c>
      <c r="J227" s="16"/>
      <c r="K227" s="6">
        <v>11</v>
      </c>
      <c r="L227" s="74">
        <v>1</v>
      </c>
      <c r="M227" s="75">
        <v>8</v>
      </c>
      <c r="N227" s="76">
        <v>4</v>
      </c>
      <c r="O227" s="33"/>
      <c r="P227" s="48">
        <f>L227+N227</f>
        <v>5</v>
      </c>
      <c r="S227" s="20" t="s">
        <v>668</v>
      </c>
    </row>
    <row r="228" spans="1:32" x14ac:dyDescent="0.3">
      <c r="A228" s="5"/>
      <c r="B228" s="6">
        <v>624</v>
      </c>
      <c r="C228" s="8" t="s">
        <v>253</v>
      </c>
      <c r="D228" s="8" t="s">
        <v>254</v>
      </c>
      <c r="E228" s="7">
        <v>37645</v>
      </c>
      <c r="F228" s="16"/>
      <c r="G228" s="16">
        <v>795174613</v>
      </c>
      <c r="H228" s="16">
        <v>829909434</v>
      </c>
      <c r="I228" s="16" t="s">
        <v>629</v>
      </c>
      <c r="J228" s="16"/>
      <c r="K228" s="6">
        <v>8</v>
      </c>
      <c r="L228" s="74">
        <v>4</v>
      </c>
      <c r="M228" s="75" t="s">
        <v>605</v>
      </c>
      <c r="N228" s="76">
        <v>0</v>
      </c>
      <c r="O228" s="33"/>
      <c r="P228" s="48">
        <f>L228+N228</f>
        <v>4</v>
      </c>
      <c r="S228" s="20" t="s">
        <v>569</v>
      </c>
    </row>
    <row r="229" spans="1:32" x14ac:dyDescent="0.3">
      <c r="A229" s="5"/>
      <c r="B229" s="6">
        <v>635</v>
      </c>
      <c r="C229" s="8" t="s">
        <v>213</v>
      </c>
      <c r="D229" s="8" t="s">
        <v>118</v>
      </c>
      <c r="E229" s="7">
        <v>38414</v>
      </c>
      <c r="F229" s="16">
        <v>303055263089</v>
      </c>
      <c r="G229" s="16">
        <v>823237415</v>
      </c>
      <c r="H229" s="16">
        <v>825616333</v>
      </c>
      <c r="I229" s="16" t="s">
        <v>635</v>
      </c>
      <c r="J229" s="16"/>
      <c r="K229" s="6">
        <v>13</v>
      </c>
      <c r="L229" s="74">
        <v>1</v>
      </c>
      <c r="M229" s="75">
        <v>9</v>
      </c>
      <c r="N229" s="76">
        <v>3</v>
      </c>
      <c r="O229" s="33"/>
      <c r="P229" s="48">
        <f>L229+N229</f>
        <v>4</v>
      </c>
      <c r="S229" s="20" t="s">
        <v>667</v>
      </c>
    </row>
    <row r="230" spans="1:32" x14ac:dyDescent="0.3">
      <c r="A230" s="5"/>
      <c r="B230" s="6">
        <v>602</v>
      </c>
      <c r="C230" s="8" t="s">
        <v>257</v>
      </c>
      <c r="D230" s="8" t="s">
        <v>258</v>
      </c>
      <c r="E230" s="7">
        <v>37726</v>
      </c>
      <c r="F230" s="16">
        <v>304155403088</v>
      </c>
      <c r="G230" s="16">
        <v>829246661</v>
      </c>
      <c r="H230" s="16">
        <v>827877899</v>
      </c>
      <c r="I230" s="16" t="s">
        <v>642</v>
      </c>
      <c r="J230" s="16"/>
      <c r="K230" s="6">
        <v>10</v>
      </c>
      <c r="L230" s="74">
        <v>2</v>
      </c>
      <c r="M230" s="75">
        <v>13</v>
      </c>
      <c r="N230" s="76">
        <v>1</v>
      </c>
      <c r="O230" s="33"/>
      <c r="P230" s="48">
        <f>L230+N230</f>
        <v>3</v>
      </c>
      <c r="S230" s="20" t="s">
        <v>643</v>
      </c>
    </row>
    <row r="231" spans="1:32" x14ac:dyDescent="0.3">
      <c r="A231" s="5"/>
      <c r="B231" s="6">
        <v>632</v>
      </c>
      <c r="C231" s="8" t="s">
        <v>255</v>
      </c>
      <c r="D231" s="8" t="s">
        <v>256</v>
      </c>
      <c r="E231" s="7">
        <v>37830</v>
      </c>
      <c r="F231" s="16"/>
      <c r="G231" s="16">
        <v>823729536</v>
      </c>
      <c r="H231" s="16">
        <v>823729536</v>
      </c>
      <c r="I231" s="16" t="s">
        <v>629</v>
      </c>
      <c r="J231" s="16"/>
      <c r="K231" s="6">
        <v>9</v>
      </c>
      <c r="L231" s="74">
        <v>3</v>
      </c>
      <c r="M231" s="75" t="s">
        <v>605</v>
      </c>
      <c r="N231" s="76">
        <v>0</v>
      </c>
      <c r="O231" s="33"/>
      <c r="P231" s="48">
        <f>L231+N231</f>
        <v>3</v>
      </c>
      <c r="S231" s="20" t="s">
        <v>659</v>
      </c>
    </row>
    <row r="232" spans="1:32" s="32" customFormat="1" x14ac:dyDescent="0.3">
      <c r="A232" s="5"/>
      <c r="B232" s="6">
        <v>608</v>
      </c>
      <c r="C232" s="8" t="s">
        <v>270</v>
      </c>
      <c r="D232" s="8" t="s">
        <v>208</v>
      </c>
      <c r="E232" s="7">
        <v>37843</v>
      </c>
      <c r="F232" s="16">
        <v>308105040080</v>
      </c>
      <c r="G232" s="16">
        <v>837438593</v>
      </c>
      <c r="H232" s="16">
        <v>832987172</v>
      </c>
      <c r="I232" s="16" t="s">
        <v>629</v>
      </c>
      <c r="J232" s="16"/>
      <c r="K232" s="6">
        <v>21</v>
      </c>
      <c r="L232" s="74">
        <v>1</v>
      </c>
      <c r="M232" s="75">
        <v>17</v>
      </c>
      <c r="N232" s="76">
        <v>1</v>
      </c>
      <c r="O232" s="33"/>
      <c r="P232" s="48">
        <f>L232+N232</f>
        <v>2</v>
      </c>
      <c r="Q232"/>
      <c r="R232"/>
      <c r="S232" s="20" t="s">
        <v>645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</row>
    <row r="233" spans="1:32" x14ac:dyDescent="0.3">
      <c r="A233" s="5"/>
      <c r="B233" s="6">
        <v>609</v>
      </c>
      <c r="C233" s="8" t="s">
        <v>263</v>
      </c>
      <c r="D233" s="8" t="s">
        <v>264</v>
      </c>
      <c r="E233" s="7">
        <v>38107</v>
      </c>
      <c r="F233" s="16">
        <v>404306347084</v>
      </c>
      <c r="G233" s="16">
        <v>820867901</v>
      </c>
      <c r="H233" s="16">
        <v>820867901</v>
      </c>
      <c r="I233" s="16" t="s">
        <v>613</v>
      </c>
      <c r="J233" s="16"/>
      <c r="K233" s="6">
        <v>16</v>
      </c>
      <c r="L233" s="74">
        <v>1</v>
      </c>
      <c r="M233" s="75">
        <v>16</v>
      </c>
      <c r="N233" s="76">
        <v>1</v>
      </c>
      <c r="O233" s="33"/>
      <c r="P233" s="48">
        <f>L233+N233</f>
        <v>2</v>
      </c>
      <c r="S233" s="20" t="s">
        <v>552</v>
      </c>
    </row>
    <row r="234" spans="1:32" x14ac:dyDescent="0.3">
      <c r="A234" s="5"/>
      <c r="B234" s="6">
        <v>610</v>
      </c>
      <c r="C234" s="8" t="s">
        <v>196</v>
      </c>
      <c r="D234" s="8" t="s">
        <v>269</v>
      </c>
      <c r="E234" s="7">
        <v>37970</v>
      </c>
      <c r="F234" s="16">
        <v>312155097082</v>
      </c>
      <c r="G234" s="16">
        <v>846843353</v>
      </c>
      <c r="H234" s="16">
        <v>827866978</v>
      </c>
      <c r="I234" s="16" t="s">
        <v>613</v>
      </c>
      <c r="J234" s="16"/>
      <c r="K234" s="6">
        <v>20</v>
      </c>
      <c r="L234" s="74">
        <v>1</v>
      </c>
      <c r="M234" s="75">
        <v>18</v>
      </c>
      <c r="N234" s="76">
        <v>1</v>
      </c>
      <c r="O234" s="33"/>
      <c r="P234" s="48">
        <f>L234+N234</f>
        <v>2</v>
      </c>
      <c r="S234" s="20" t="s">
        <v>646</v>
      </c>
    </row>
    <row r="235" spans="1:32" x14ac:dyDescent="0.3">
      <c r="A235" s="5"/>
      <c r="B235" s="6">
        <v>611</v>
      </c>
      <c r="C235" s="8" t="s">
        <v>271</v>
      </c>
      <c r="D235" s="8" t="s">
        <v>55</v>
      </c>
      <c r="E235" s="7">
        <v>38194</v>
      </c>
      <c r="F235" s="16">
        <v>401265111086</v>
      </c>
      <c r="G235" s="16">
        <v>827416737</v>
      </c>
      <c r="H235" s="16">
        <v>827416737</v>
      </c>
      <c r="I235" s="16" t="s">
        <v>613</v>
      </c>
      <c r="J235" s="16"/>
      <c r="K235" s="6">
        <v>22</v>
      </c>
      <c r="L235" s="74">
        <v>1</v>
      </c>
      <c r="M235" s="75">
        <v>22</v>
      </c>
      <c r="N235" s="76">
        <v>1</v>
      </c>
      <c r="O235" s="33"/>
      <c r="P235" s="48">
        <f>L235+N235</f>
        <v>2</v>
      </c>
      <c r="S235" s="20" t="s">
        <v>647</v>
      </c>
    </row>
    <row r="236" spans="1:32" x14ac:dyDescent="0.3">
      <c r="A236" s="5"/>
      <c r="B236" s="6">
        <v>614</v>
      </c>
      <c r="C236" s="8" t="s">
        <v>273</v>
      </c>
      <c r="D236" s="8" t="s">
        <v>76</v>
      </c>
      <c r="E236" s="7">
        <v>38279</v>
      </c>
      <c r="F236" s="16"/>
      <c r="G236" s="16">
        <v>824129831</v>
      </c>
      <c r="H236" s="16">
        <v>824129831</v>
      </c>
      <c r="I236" s="16" t="s">
        <v>613</v>
      </c>
      <c r="J236" s="16"/>
      <c r="K236" s="6">
        <v>24</v>
      </c>
      <c r="L236" s="74">
        <v>1</v>
      </c>
      <c r="M236" s="75">
        <v>23</v>
      </c>
      <c r="N236" s="76">
        <v>1</v>
      </c>
      <c r="O236" s="33"/>
      <c r="P236" s="48">
        <f>L236+N236</f>
        <v>2</v>
      </c>
      <c r="S236" s="20" t="s">
        <v>649</v>
      </c>
    </row>
    <row r="237" spans="1:32" x14ac:dyDescent="0.3">
      <c r="A237" s="5"/>
      <c r="B237" s="6">
        <v>639</v>
      </c>
      <c r="C237" s="8" t="s">
        <v>259</v>
      </c>
      <c r="D237" s="8" t="s">
        <v>272</v>
      </c>
      <c r="E237" s="7">
        <v>38168</v>
      </c>
      <c r="F237" s="16"/>
      <c r="G237" s="16">
        <v>828868718</v>
      </c>
      <c r="H237" s="16">
        <v>828808718</v>
      </c>
      <c r="I237" s="16" t="s">
        <v>629</v>
      </c>
      <c r="J237" s="16"/>
      <c r="K237" s="6">
        <v>23</v>
      </c>
      <c r="L237" s="74">
        <v>1</v>
      </c>
      <c r="M237" s="75">
        <v>20</v>
      </c>
      <c r="N237" s="76">
        <v>1</v>
      </c>
      <c r="O237" s="33"/>
      <c r="P237" s="48">
        <f>L237+N237</f>
        <v>2</v>
      </c>
      <c r="S237" s="20" t="s">
        <v>669</v>
      </c>
    </row>
    <row r="238" spans="1:32" x14ac:dyDescent="0.3">
      <c r="A238" s="5"/>
      <c r="B238" s="6">
        <v>652</v>
      </c>
      <c r="C238" s="8" t="s">
        <v>949</v>
      </c>
      <c r="D238" s="8" t="s">
        <v>451</v>
      </c>
      <c r="E238" s="7">
        <v>37655</v>
      </c>
      <c r="F238" s="16">
        <v>302275299089</v>
      </c>
      <c r="G238" s="16">
        <v>735103905</v>
      </c>
      <c r="H238" s="16"/>
      <c r="I238" s="16" t="s">
        <v>1022</v>
      </c>
      <c r="J238" s="16"/>
      <c r="K238" s="6" t="s">
        <v>605</v>
      </c>
      <c r="L238" s="74">
        <v>0</v>
      </c>
      <c r="M238" s="75">
        <v>10</v>
      </c>
      <c r="N238" s="76">
        <v>2</v>
      </c>
      <c r="O238" s="33"/>
      <c r="P238" s="48">
        <f>L238+N238</f>
        <v>2</v>
      </c>
      <c r="S238" s="20"/>
    </row>
    <row r="239" spans="1:32" x14ac:dyDescent="0.3">
      <c r="A239" s="5"/>
      <c r="B239" s="6">
        <v>612</v>
      </c>
      <c r="C239" s="8" t="s">
        <v>955</v>
      </c>
      <c r="D239" s="8" t="s">
        <v>217</v>
      </c>
      <c r="E239" s="7">
        <v>38303</v>
      </c>
      <c r="F239" s="16">
        <v>411125094085</v>
      </c>
      <c r="G239" s="16">
        <v>828155880</v>
      </c>
      <c r="H239" s="16">
        <v>823518555</v>
      </c>
      <c r="I239" s="16" t="s">
        <v>613</v>
      </c>
      <c r="J239" s="16"/>
      <c r="K239" s="6" t="s">
        <v>605</v>
      </c>
      <c r="L239" s="74">
        <v>0</v>
      </c>
      <c r="M239" s="75">
        <v>25</v>
      </c>
      <c r="N239" s="76">
        <v>1</v>
      </c>
      <c r="O239" s="33"/>
      <c r="P239" s="48">
        <f>L239+N239</f>
        <v>1</v>
      </c>
      <c r="S239" s="20" t="s">
        <v>1016</v>
      </c>
    </row>
    <row r="240" spans="1:32" x14ac:dyDescent="0.3">
      <c r="A240" s="5"/>
      <c r="B240" s="6">
        <v>613</v>
      </c>
      <c r="C240" s="8" t="s">
        <v>259</v>
      </c>
      <c r="D240" s="8" t="s">
        <v>260</v>
      </c>
      <c r="E240" s="7">
        <v>37797</v>
      </c>
      <c r="F240" s="16"/>
      <c r="G240" s="16">
        <v>823317568</v>
      </c>
      <c r="H240" s="16">
        <v>823317508</v>
      </c>
      <c r="I240" s="16" t="s">
        <v>648</v>
      </c>
      <c r="J240" s="16"/>
      <c r="K240" s="6">
        <v>12</v>
      </c>
      <c r="L240" s="74">
        <v>1</v>
      </c>
      <c r="M240" s="75" t="s">
        <v>605</v>
      </c>
      <c r="N240" s="76">
        <v>0</v>
      </c>
      <c r="O240" s="33"/>
      <c r="P240" s="48">
        <f>L240+N240</f>
        <v>1</v>
      </c>
      <c r="S240" s="20" t="s">
        <v>564</v>
      </c>
    </row>
    <row r="241" spans="1:19" x14ac:dyDescent="0.3">
      <c r="A241" s="5"/>
      <c r="B241" s="6">
        <v>623</v>
      </c>
      <c r="C241" s="8" t="s">
        <v>261</v>
      </c>
      <c r="D241" s="8" t="s">
        <v>210</v>
      </c>
      <c r="E241" s="7">
        <v>38175</v>
      </c>
      <c r="F241" s="16"/>
      <c r="G241" s="16">
        <v>823150425</v>
      </c>
      <c r="H241" s="16">
        <v>823150425</v>
      </c>
      <c r="I241" s="16" t="s">
        <v>572</v>
      </c>
      <c r="J241" s="16"/>
      <c r="K241" s="6">
        <v>14</v>
      </c>
      <c r="L241" s="74">
        <v>1</v>
      </c>
      <c r="M241" s="75" t="s">
        <v>605</v>
      </c>
      <c r="N241" s="76">
        <v>0</v>
      </c>
      <c r="O241" s="33"/>
      <c r="P241" s="48">
        <f>L241+N241</f>
        <v>1</v>
      </c>
      <c r="S241" s="20" t="s">
        <v>654</v>
      </c>
    </row>
    <row r="242" spans="1:19" x14ac:dyDescent="0.3">
      <c r="A242" s="5"/>
      <c r="B242" s="6">
        <v>628</v>
      </c>
      <c r="C242" s="8" t="s">
        <v>266</v>
      </c>
      <c r="D242" s="8" t="s">
        <v>106</v>
      </c>
      <c r="E242" s="7">
        <v>38245</v>
      </c>
      <c r="F242" s="16"/>
      <c r="G242" s="16"/>
      <c r="H242" s="16"/>
      <c r="I242" s="22"/>
      <c r="J242" s="22"/>
      <c r="K242" s="6">
        <v>18</v>
      </c>
      <c r="L242" s="74">
        <v>1</v>
      </c>
      <c r="M242" s="75" t="s">
        <v>605</v>
      </c>
      <c r="N242" s="76">
        <v>0</v>
      </c>
      <c r="O242" s="33"/>
      <c r="P242" s="48">
        <f>L242+N242</f>
        <v>1</v>
      </c>
      <c r="S242" s="7"/>
    </row>
    <row r="243" spans="1:19" x14ac:dyDescent="0.3">
      <c r="A243" s="5"/>
      <c r="B243" s="6">
        <v>630</v>
      </c>
      <c r="C243" s="8" t="s">
        <v>267</v>
      </c>
      <c r="D243" s="8" t="s">
        <v>268</v>
      </c>
      <c r="E243" s="7">
        <v>37832</v>
      </c>
      <c r="F243" s="16"/>
      <c r="G243" s="16">
        <v>824464769</v>
      </c>
      <c r="H243" s="16"/>
      <c r="I243" s="16" t="s">
        <v>629</v>
      </c>
      <c r="J243" s="16"/>
      <c r="K243" s="6">
        <v>19</v>
      </c>
      <c r="L243" s="74">
        <v>1</v>
      </c>
      <c r="M243" s="75" t="s">
        <v>605</v>
      </c>
      <c r="N243" s="76">
        <v>0</v>
      </c>
      <c r="O243" s="33"/>
      <c r="P243" s="48">
        <f>L243+N243</f>
        <v>1</v>
      </c>
      <c r="S243" s="20" t="s">
        <v>657</v>
      </c>
    </row>
    <row r="244" spans="1:19" x14ac:dyDescent="0.3">
      <c r="A244" s="5"/>
      <c r="B244" s="6">
        <v>631</v>
      </c>
      <c r="C244" s="8" t="s">
        <v>275</v>
      </c>
      <c r="D244" s="8" t="s">
        <v>276</v>
      </c>
      <c r="E244" s="7">
        <v>37827</v>
      </c>
      <c r="F244" s="16"/>
      <c r="G244" s="16">
        <v>796272773</v>
      </c>
      <c r="H244" s="16">
        <v>796272773</v>
      </c>
      <c r="I244" s="16" t="s">
        <v>506</v>
      </c>
      <c r="J244" s="16"/>
      <c r="K244" s="6">
        <v>26</v>
      </c>
      <c r="L244" s="74">
        <v>1</v>
      </c>
      <c r="M244" s="75" t="s">
        <v>605</v>
      </c>
      <c r="N244" s="76">
        <v>0</v>
      </c>
      <c r="O244" s="33"/>
      <c r="P244" s="48">
        <f>L244+N244</f>
        <v>1</v>
      </c>
      <c r="S244" s="20" t="s">
        <v>658</v>
      </c>
    </row>
    <row r="245" spans="1:19" x14ac:dyDescent="0.3">
      <c r="A245" s="5"/>
      <c r="B245" s="6">
        <v>633</v>
      </c>
      <c r="C245" s="8" t="s">
        <v>666</v>
      </c>
      <c r="D245" s="8" t="s">
        <v>118</v>
      </c>
      <c r="E245" s="7">
        <v>38273</v>
      </c>
      <c r="F245" s="16">
        <v>410135969088</v>
      </c>
      <c r="G245" s="16">
        <v>823237415</v>
      </c>
      <c r="H245" s="16">
        <v>825616333</v>
      </c>
      <c r="I245" s="16" t="s">
        <v>635</v>
      </c>
      <c r="J245" s="16"/>
      <c r="K245" s="6" t="s">
        <v>605</v>
      </c>
      <c r="L245" s="74">
        <v>0</v>
      </c>
      <c r="M245" s="75">
        <v>12</v>
      </c>
      <c r="N245" s="76">
        <v>1</v>
      </c>
      <c r="O245" s="33"/>
      <c r="P245" s="48">
        <f>L245+N245</f>
        <v>1</v>
      </c>
      <c r="S245" s="20" t="s">
        <v>667</v>
      </c>
    </row>
    <row r="246" spans="1:19" x14ac:dyDescent="0.3">
      <c r="A246" s="5"/>
      <c r="B246" s="6">
        <v>638</v>
      </c>
      <c r="C246" s="8" t="s">
        <v>958</v>
      </c>
      <c r="D246" s="8" t="s">
        <v>436</v>
      </c>
      <c r="E246" s="7">
        <v>38120</v>
      </c>
      <c r="F246" s="16"/>
      <c r="G246" s="16">
        <v>825529893</v>
      </c>
      <c r="H246" s="16">
        <v>764510085</v>
      </c>
      <c r="I246" s="16" t="s">
        <v>671</v>
      </c>
      <c r="J246" s="16"/>
      <c r="K246" s="6" t="s">
        <v>605</v>
      </c>
      <c r="L246" s="74">
        <v>0</v>
      </c>
      <c r="M246" s="75" t="s">
        <v>831</v>
      </c>
      <c r="N246" s="76">
        <v>1</v>
      </c>
      <c r="O246" s="33"/>
      <c r="P246" s="48">
        <f>L246+N246</f>
        <v>1</v>
      </c>
      <c r="S246" s="20"/>
    </row>
    <row r="247" spans="1:19" x14ac:dyDescent="0.3">
      <c r="A247" s="5"/>
      <c r="B247" s="6">
        <v>640</v>
      </c>
      <c r="C247" s="8" t="s">
        <v>274</v>
      </c>
      <c r="D247" s="8" t="s">
        <v>159</v>
      </c>
      <c r="E247" s="7">
        <v>38259</v>
      </c>
      <c r="F247" s="16"/>
      <c r="G247" s="16">
        <v>823258686</v>
      </c>
      <c r="H247" s="16">
        <v>823258686</v>
      </c>
      <c r="I247" s="16" t="s">
        <v>671</v>
      </c>
      <c r="J247" s="16"/>
      <c r="K247" s="6">
        <v>25</v>
      </c>
      <c r="L247" s="74">
        <v>1</v>
      </c>
      <c r="M247" s="75" t="s">
        <v>605</v>
      </c>
      <c r="N247" s="76">
        <v>0</v>
      </c>
      <c r="O247" s="33"/>
      <c r="P247" s="48">
        <f>L247+N247</f>
        <v>1</v>
      </c>
      <c r="S247" s="20" t="s">
        <v>670</v>
      </c>
    </row>
    <row r="248" spans="1:19" x14ac:dyDescent="0.3">
      <c r="A248" s="5"/>
      <c r="B248" s="6">
        <v>641</v>
      </c>
      <c r="C248" s="8" t="s">
        <v>131</v>
      </c>
      <c r="D248" s="8" t="s">
        <v>262</v>
      </c>
      <c r="E248" s="7">
        <v>37796</v>
      </c>
      <c r="F248" s="16"/>
      <c r="G248" s="16">
        <v>835656810</v>
      </c>
      <c r="H248" s="16">
        <v>8282575987</v>
      </c>
      <c r="I248" s="16" t="s">
        <v>534</v>
      </c>
      <c r="J248" s="16"/>
      <c r="K248" s="6">
        <v>15</v>
      </c>
      <c r="L248" s="74">
        <v>1</v>
      </c>
      <c r="M248" s="75" t="s">
        <v>605</v>
      </c>
      <c r="N248" s="76">
        <v>0</v>
      </c>
      <c r="O248" s="33"/>
      <c r="P248" s="48">
        <f>L248+N248</f>
        <v>1</v>
      </c>
      <c r="S248" s="20" t="s">
        <v>672</v>
      </c>
    </row>
    <row r="249" spans="1:19" x14ac:dyDescent="0.3">
      <c r="A249" s="5"/>
      <c r="B249" s="6">
        <v>642</v>
      </c>
      <c r="C249" s="8" t="s">
        <v>953</v>
      </c>
      <c r="D249" s="8" t="s">
        <v>513</v>
      </c>
      <c r="E249" s="7">
        <v>37689</v>
      </c>
      <c r="F249" s="16"/>
      <c r="G249" s="16">
        <v>823399679</v>
      </c>
      <c r="H249" s="16">
        <v>823399679</v>
      </c>
      <c r="I249" s="16" t="s">
        <v>751</v>
      </c>
      <c r="J249" s="16"/>
      <c r="K249" s="6" t="s">
        <v>605</v>
      </c>
      <c r="L249" s="74">
        <v>0</v>
      </c>
      <c r="M249" s="75">
        <v>21</v>
      </c>
      <c r="N249" s="76">
        <v>1</v>
      </c>
      <c r="O249" s="33"/>
      <c r="P249" s="48">
        <f>L249+N249</f>
        <v>1</v>
      </c>
      <c r="S249" s="20"/>
    </row>
    <row r="250" spans="1:19" x14ac:dyDescent="0.3">
      <c r="A250" s="5"/>
      <c r="B250" s="6">
        <v>643</v>
      </c>
      <c r="C250" s="8" t="s">
        <v>950</v>
      </c>
      <c r="D250" s="8" t="s">
        <v>235</v>
      </c>
      <c r="E250" s="7">
        <v>38007</v>
      </c>
      <c r="F250" s="16"/>
      <c r="G250" s="16">
        <v>828247934</v>
      </c>
      <c r="H250" s="16">
        <v>828247934</v>
      </c>
      <c r="I250" s="16" t="s">
        <v>671</v>
      </c>
      <c r="J250" s="16"/>
      <c r="K250" s="6" t="s">
        <v>605</v>
      </c>
      <c r="L250" s="74">
        <v>0</v>
      </c>
      <c r="M250" s="75">
        <v>14</v>
      </c>
      <c r="N250" s="76">
        <v>1</v>
      </c>
      <c r="O250" s="33"/>
      <c r="P250" s="48">
        <f>L250+N250</f>
        <v>1</v>
      </c>
      <c r="S250" s="20" t="s">
        <v>906</v>
      </c>
    </row>
    <row r="251" spans="1:19" x14ac:dyDescent="0.3">
      <c r="A251" s="5"/>
      <c r="B251" s="6">
        <v>645</v>
      </c>
      <c r="C251" s="8" t="s">
        <v>940</v>
      </c>
      <c r="D251" s="8" t="s">
        <v>956</v>
      </c>
      <c r="E251" s="7">
        <v>37956</v>
      </c>
      <c r="F251" s="16"/>
      <c r="G251" s="16">
        <v>824570481</v>
      </c>
      <c r="H251" s="16">
        <v>824570481</v>
      </c>
      <c r="I251" s="16" t="s">
        <v>629</v>
      </c>
      <c r="J251" s="16"/>
      <c r="K251" s="6" t="s">
        <v>605</v>
      </c>
      <c r="L251" s="74">
        <v>0</v>
      </c>
      <c r="M251" s="75">
        <v>26</v>
      </c>
      <c r="N251" s="76">
        <v>1</v>
      </c>
      <c r="O251" s="33"/>
      <c r="P251" s="48">
        <f>L251+N251</f>
        <v>1</v>
      </c>
      <c r="S251" s="20" t="s">
        <v>1018</v>
      </c>
    </row>
    <row r="252" spans="1:19" x14ac:dyDescent="0.3">
      <c r="A252" s="5"/>
      <c r="B252" s="6">
        <v>647</v>
      </c>
      <c r="C252" s="8" t="s">
        <v>959</v>
      </c>
      <c r="D252" s="8" t="s">
        <v>960</v>
      </c>
      <c r="E252" s="7">
        <v>38111</v>
      </c>
      <c r="F252" s="16"/>
      <c r="G252" s="16">
        <v>828994043</v>
      </c>
      <c r="H252" s="16">
        <v>828994043</v>
      </c>
      <c r="I252" s="16" t="s">
        <v>629</v>
      </c>
      <c r="J252" s="16"/>
      <c r="K252" s="6" t="s">
        <v>605</v>
      </c>
      <c r="L252" s="74">
        <v>0</v>
      </c>
      <c r="M252" s="75">
        <v>28</v>
      </c>
      <c r="N252" s="76">
        <v>1</v>
      </c>
      <c r="O252" s="33"/>
      <c r="P252" s="48">
        <f>L252+N252</f>
        <v>1</v>
      </c>
      <c r="S252" s="20" t="s">
        <v>919</v>
      </c>
    </row>
    <row r="253" spans="1:19" x14ac:dyDescent="0.3">
      <c r="A253" s="5"/>
      <c r="B253" s="6">
        <v>649</v>
      </c>
      <c r="C253" s="8" t="s">
        <v>961</v>
      </c>
      <c r="D253" s="8" t="s">
        <v>962</v>
      </c>
      <c r="E253" s="7">
        <v>38175</v>
      </c>
      <c r="F253" s="16">
        <v>407065095082</v>
      </c>
      <c r="G253" s="16">
        <v>798733307</v>
      </c>
      <c r="H253" s="16">
        <v>798733307</v>
      </c>
      <c r="I253" s="16" t="s">
        <v>629</v>
      </c>
      <c r="J253" s="16"/>
      <c r="K253" s="6" t="s">
        <v>605</v>
      </c>
      <c r="L253" s="74">
        <v>0</v>
      </c>
      <c r="M253" s="75">
        <v>29</v>
      </c>
      <c r="N253" s="76">
        <v>1</v>
      </c>
      <c r="O253" s="33"/>
      <c r="P253" s="48">
        <f>L253+N253</f>
        <v>1</v>
      </c>
      <c r="S253" s="20" t="s">
        <v>1020</v>
      </c>
    </row>
    <row r="254" spans="1:19" x14ac:dyDescent="0.3">
      <c r="A254" s="5"/>
      <c r="B254" s="6">
        <v>655</v>
      </c>
      <c r="C254" s="8" t="s">
        <v>951</v>
      </c>
      <c r="D254" s="8" t="s">
        <v>952</v>
      </c>
      <c r="E254" s="7">
        <v>37761</v>
      </c>
      <c r="F254" s="16"/>
      <c r="G254" s="16"/>
      <c r="H254" s="16"/>
      <c r="I254" s="16" t="s">
        <v>1022</v>
      </c>
      <c r="J254" s="16"/>
      <c r="K254" s="6" t="s">
        <v>605</v>
      </c>
      <c r="L254" s="74">
        <v>0</v>
      </c>
      <c r="M254" s="75">
        <v>19</v>
      </c>
      <c r="N254" s="76">
        <v>1</v>
      </c>
      <c r="O254" s="33"/>
      <c r="P254" s="48">
        <f>L254+N254</f>
        <v>1</v>
      </c>
      <c r="S254" s="20"/>
    </row>
    <row r="255" spans="1:19" x14ac:dyDescent="0.3">
      <c r="A255" s="5"/>
      <c r="B255" s="6">
        <v>656</v>
      </c>
      <c r="C255" s="8" t="s">
        <v>954</v>
      </c>
      <c r="D255" s="8" t="s">
        <v>258</v>
      </c>
      <c r="E255" s="7">
        <v>37731</v>
      </c>
      <c r="F255" s="16">
        <v>304205048081</v>
      </c>
      <c r="G255" s="16">
        <v>845432981</v>
      </c>
      <c r="H255" s="16">
        <v>845663555</v>
      </c>
      <c r="I255" s="16" t="s">
        <v>1024</v>
      </c>
      <c r="J255" s="16"/>
      <c r="K255" s="6" t="s">
        <v>605</v>
      </c>
      <c r="L255" s="74">
        <v>0</v>
      </c>
      <c r="M255" s="75">
        <v>24</v>
      </c>
      <c r="N255" s="76">
        <v>1</v>
      </c>
      <c r="O255" s="33"/>
      <c r="P255" s="48">
        <f>L255+N255</f>
        <v>1</v>
      </c>
      <c r="S255" s="20" t="s">
        <v>1023</v>
      </c>
    </row>
    <row r="256" spans="1:19" x14ac:dyDescent="0.3">
      <c r="A256" s="5"/>
      <c r="B256" s="6">
        <v>657</v>
      </c>
      <c r="C256" s="8" t="s">
        <v>957</v>
      </c>
      <c r="D256" s="8" t="s">
        <v>43</v>
      </c>
      <c r="E256" s="7">
        <v>38092</v>
      </c>
      <c r="F256" s="16"/>
      <c r="G256" s="16">
        <v>828532796</v>
      </c>
      <c r="H256" s="16">
        <v>828532796</v>
      </c>
      <c r="I256" s="16" t="s">
        <v>629</v>
      </c>
      <c r="J256" s="16"/>
      <c r="K256" s="6" t="s">
        <v>605</v>
      </c>
      <c r="L256" s="74">
        <v>0</v>
      </c>
      <c r="M256" s="75">
        <v>27</v>
      </c>
      <c r="N256" s="76">
        <v>1</v>
      </c>
      <c r="O256" s="33"/>
      <c r="P256" s="48">
        <f>L256+N256</f>
        <v>1</v>
      </c>
      <c r="S256" s="20" t="s">
        <v>1025</v>
      </c>
    </row>
    <row r="257" spans="1:19" x14ac:dyDescent="0.3">
      <c r="A257" s="5"/>
      <c r="B257" s="6">
        <v>658</v>
      </c>
      <c r="C257" s="8" t="s">
        <v>941</v>
      </c>
      <c r="D257" s="8" t="s">
        <v>942</v>
      </c>
      <c r="E257" s="7">
        <v>37669</v>
      </c>
      <c r="F257" s="16"/>
      <c r="G257" s="16">
        <v>827779650</v>
      </c>
      <c r="H257" s="16">
        <v>827779650</v>
      </c>
      <c r="I257" s="16" t="s">
        <v>529</v>
      </c>
      <c r="J257" s="16"/>
      <c r="K257" s="6" t="s">
        <v>605</v>
      </c>
      <c r="L257" s="74">
        <v>0</v>
      </c>
      <c r="M257" s="75">
        <v>15</v>
      </c>
      <c r="N257" s="76">
        <v>1</v>
      </c>
      <c r="O257" s="33"/>
      <c r="P257" s="48">
        <f>L257+N257</f>
        <v>1</v>
      </c>
      <c r="S257" s="20" t="s">
        <v>943</v>
      </c>
    </row>
    <row r="258" spans="1:19" s="32" customFormat="1" x14ac:dyDescent="0.3">
      <c r="A258" s="26"/>
      <c r="B258" s="24">
        <v>890</v>
      </c>
      <c r="C258" s="28" t="s">
        <v>1043</v>
      </c>
      <c r="D258" s="28" t="s">
        <v>76</v>
      </c>
      <c r="E258" s="29">
        <v>38291</v>
      </c>
      <c r="F258" s="30"/>
      <c r="G258" s="30">
        <v>825537359</v>
      </c>
      <c r="H258" s="30">
        <v>823329798</v>
      </c>
      <c r="I258" s="30" t="s">
        <v>684</v>
      </c>
      <c r="J258" s="30"/>
      <c r="K258" s="27" t="s">
        <v>1045</v>
      </c>
      <c r="L258" s="81">
        <v>1</v>
      </c>
      <c r="M258" s="82" t="s">
        <v>605</v>
      </c>
      <c r="N258" s="83">
        <v>0</v>
      </c>
      <c r="O258" s="34"/>
      <c r="P258" s="49">
        <f>L258+N258</f>
        <v>1</v>
      </c>
      <c r="S258" s="31" t="s">
        <v>1044</v>
      </c>
    </row>
    <row r="259" spans="1:19" s="38" customFormat="1" x14ac:dyDescent="0.3">
      <c r="A259" s="9"/>
      <c r="B259" s="10"/>
      <c r="C259" s="12"/>
      <c r="D259" s="12"/>
      <c r="E259" s="11"/>
      <c r="F259" s="17"/>
      <c r="G259" s="17"/>
      <c r="H259" s="17"/>
      <c r="I259" s="17"/>
      <c r="J259" s="17"/>
      <c r="K259" s="10"/>
      <c r="L259" s="77"/>
      <c r="M259" s="78"/>
      <c r="N259" s="79"/>
      <c r="O259" s="35"/>
      <c r="P259" s="47"/>
      <c r="S259" s="11"/>
    </row>
    <row r="260" spans="1:19" x14ac:dyDescent="0.3">
      <c r="A260" s="3" t="s">
        <v>277</v>
      </c>
      <c r="B260" s="4"/>
      <c r="C260" s="4"/>
      <c r="D260" s="4"/>
      <c r="E260" s="4"/>
      <c r="F260" s="15"/>
      <c r="G260" s="15"/>
      <c r="H260" s="15"/>
      <c r="I260" s="15"/>
      <c r="J260" s="15"/>
      <c r="K260" s="4"/>
      <c r="L260" s="80"/>
      <c r="M260" s="75"/>
      <c r="N260" s="76"/>
      <c r="O260" s="33"/>
      <c r="P260" s="48"/>
      <c r="S260" s="4"/>
    </row>
    <row r="261" spans="1:19" x14ac:dyDescent="0.3">
      <c r="A261" s="5"/>
      <c r="B261" s="6">
        <v>1102</v>
      </c>
      <c r="C261" s="8" t="s">
        <v>278</v>
      </c>
      <c r="D261" s="8" t="s">
        <v>279</v>
      </c>
      <c r="E261" s="7">
        <v>39561</v>
      </c>
      <c r="F261" s="16"/>
      <c r="G261" s="16">
        <v>824588590</v>
      </c>
      <c r="H261" s="16">
        <v>82588590</v>
      </c>
      <c r="I261" s="16" t="s">
        <v>1027</v>
      </c>
      <c r="J261" s="16"/>
      <c r="K261" s="6">
        <v>1</v>
      </c>
      <c r="L261" s="74">
        <v>15</v>
      </c>
      <c r="M261" s="75">
        <v>1</v>
      </c>
      <c r="N261" s="76">
        <v>15</v>
      </c>
      <c r="O261" s="33"/>
      <c r="P261" s="48">
        <f>L261+N261</f>
        <v>30</v>
      </c>
      <c r="S261" s="20" t="s">
        <v>1026</v>
      </c>
    </row>
    <row r="262" spans="1:19" x14ac:dyDescent="0.3">
      <c r="A262" s="5"/>
      <c r="B262" s="6">
        <v>1117</v>
      </c>
      <c r="C262" s="8" t="s">
        <v>282</v>
      </c>
      <c r="D262" s="8" t="s">
        <v>19</v>
      </c>
      <c r="E262" s="7">
        <v>40150</v>
      </c>
      <c r="F262" s="16"/>
      <c r="G262" s="16">
        <v>826070290</v>
      </c>
      <c r="H262" s="16">
        <v>826070290</v>
      </c>
      <c r="I262" s="16" t="s">
        <v>684</v>
      </c>
      <c r="J262" s="16"/>
      <c r="K262" s="6">
        <v>3</v>
      </c>
      <c r="L262" s="74">
        <v>10</v>
      </c>
      <c r="M262" s="75">
        <v>5</v>
      </c>
      <c r="N262" s="76">
        <v>7</v>
      </c>
      <c r="O262" s="33"/>
      <c r="P262" s="48">
        <f>L262+N262</f>
        <v>17</v>
      </c>
      <c r="S262" s="20" t="s">
        <v>738</v>
      </c>
    </row>
    <row r="263" spans="1:19" x14ac:dyDescent="0.3">
      <c r="A263" s="5"/>
      <c r="B263" s="6">
        <v>1104</v>
      </c>
      <c r="C263" s="8" t="s">
        <v>283</v>
      </c>
      <c r="D263" s="8" t="s">
        <v>284</v>
      </c>
      <c r="E263" s="7">
        <v>40099</v>
      </c>
      <c r="F263" s="16">
        <v>910130778087</v>
      </c>
      <c r="G263" s="16">
        <v>721839337</v>
      </c>
      <c r="H263" s="16">
        <v>721503299</v>
      </c>
      <c r="I263" s="16" t="s">
        <v>625</v>
      </c>
      <c r="J263" s="16"/>
      <c r="K263" s="6">
        <v>4</v>
      </c>
      <c r="L263" s="74">
        <v>8</v>
      </c>
      <c r="M263" s="75">
        <v>4</v>
      </c>
      <c r="N263" s="76">
        <v>8</v>
      </c>
      <c r="O263" s="33"/>
      <c r="P263" s="48">
        <f>L263+N263</f>
        <v>16</v>
      </c>
      <c r="S263" s="20" t="s">
        <v>771</v>
      </c>
    </row>
    <row r="264" spans="1:19" x14ac:dyDescent="0.3">
      <c r="A264" s="5"/>
      <c r="B264" s="6">
        <v>1113</v>
      </c>
      <c r="C264" s="8" t="s">
        <v>280</v>
      </c>
      <c r="D264" s="8" t="s">
        <v>281</v>
      </c>
      <c r="E264" s="7">
        <v>39700</v>
      </c>
      <c r="F264" s="16"/>
      <c r="G264" s="16">
        <v>713489153</v>
      </c>
      <c r="H264" s="16">
        <v>713489153</v>
      </c>
      <c r="I264" s="16" t="s">
        <v>625</v>
      </c>
      <c r="J264" s="16"/>
      <c r="K264" s="6">
        <v>2</v>
      </c>
      <c r="L264" s="74">
        <v>12</v>
      </c>
      <c r="M264" s="75" t="s">
        <v>605</v>
      </c>
      <c r="N264" s="76">
        <v>0</v>
      </c>
      <c r="O264" s="33"/>
      <c r="P264" s="48">
        <f>L264+N264</f>
        <v>12</v>
      </c>
      <c r="S264" s="20" t="s">
        <v>767</v>
      </c>
    </row>
    <row r="265" spans="1:19" x14ac:dyDescent="0.3">
      <c r="A265" s="5"/>
      <c r="B265" s="27">
        <v>1134</v>
      </c>
      <c r="C265" s="8" t="s">
        <v>844</v>
      </c>
      <c r="D265" s="8" t="s">
        <v>70</v>
      </c>
      <c r="E265" s="7">
        <v>39896</v>
      </c>
      <c r="F265" s="16"/>
      <c r="G265" s="16">
        <v>829203692</v>
      </c>
      <c r="H265" s="16">
        <v>829203692</v>
      </c>
      <c r="I265" s="16" t="s">
        <v>843</v>
      </c>
      <c r="J265" s="16"/>
      <c r="K265" s="6" t="s">
        <v>605</v>
      </c>
      <c r="L265" s="74">
        <v>0</v>
      </c>
      <c r="M265" s="75">
        <v>2</v>
      </c>
      <c r="N265" s="76">
        <v>12</v>
      </c>
      <c r="O265" s="33"/>
      <c r="P265" s="48">
        <f>L265+N265</f>
        <v>12</v>
      </c>
      <c r="S265" s="20" t="s">
        <v>842</v>
      </c>
    </row>
    <row r="266" spans="1:19" x14ac:dyDescent="0.3">
      <c r="A266" s="5"/>
      <c r="B266" s="27">
        <v>1124</v>
      </c>
      <c r="C266" s="8" t="s">
        <v>280</v>
      </c>
      <c r="D266" s="8" t="s">
        <v>183</v>
      </c>
      <c r="E266" s="7">
        <v>39448</v>
      </c>
      <c r="F266" s="16"/>
      <c r="G266" s="16">
        <v>716861112</v>
      </c>
      <c r="H266" s="16">
        <v>714907780</v>
      </c>
      <c r="I266" s="16" t="s">
        <v>529</v>
      </c>
      <c r="J266" s="16"/>
      <c r="K266" s="6" t="s">
        <v>605</v>
      </c>
      <c r="L266" s="74">
        <v>0</v>
      </c>
      <c r="M266" s="82">
        <v>3</v>
      </c>
      <c r="N266" s="76">
        <v>10</v>
      </c>
      <c r="O266" s="33"/>
      <c r="P266" s="48">
        <f>L266+N266</f>
        <v>10</v>
      </c>
      <c r="S266" s="20" t="s">
        <v>855</v>
      </c>
    </row>
    <row r="267" spans="1:19" x14ac:dyDescent="0.3">
      <c r="A267" s="5"/>
      <c r="B267" s="6">
        <v>1110</v>
      </c>
      <c r="C267" s="8" t="s">
        <v>291</v>
      </c>
      <c r="D267" s="8" t="s">
        <v>191</v>
      </c>
      <c r="E267" s="7">
        <v>39857</v>
      </c>
      <c r="F267" s="16"/>
      <c r="G267" s="16">
        <v>823899231</v>
      </c>
      <c r="H267" s="16">
        <v>83507100</v>
      </c>
      <c r="I267" s="16" t="s">
        <v>628</v>
      </c>
      <c r="J267" s="16"/>
      <c r="K267" s="6">
        <v>10</v>
      </c>
      <c r="L267" s="74">
        <v>2</v>
      </c>
      <c r="M267" s="75">
        <v>7</v>
      </c>
      <c r="N267" s="76">
        <v>5</v>
      </c>
      <c r="O267" s="33"/>
      <c r="P267" s="48">
        <f>L267+N267</f>
        <v>7</v>
      </c>
      <c r="S267" s="20" t="s">
        <v>768</v>
      </c>
    </row>
    <row r="268" spans="1:19" x14ac:dyDescent="0.3">
      <c r="A268" s="5"/>
      <c r="B268" s="6">
        <v>1111</v>
      </c>
      <c r="C268" s="8" t="s">
        <v>75</v>
      </c>
      <c r="D268" s="8" t="s">
        <v>92</v>
      </c>
      <c r="E268" s="7">
        <v>37265</v>
      </c>
      <c r="F268" s="16"/>
      <c r="G268" s="16">
        <v>829034825</v>
      </c>
      <c r="H268" s="16">
        <v>829034825</v>
      </c>
      <c r="I268" s="16" t="s">
        <v>628</v>
      </c>
      <c r="J268" s="16"/>
      <c r="K268" s="6">
        <v>5</v>
      </c>
      <c r="L268" s="74">
        <v>7</v>
      </c>
      <c r="M268" s="75" t="s">
        <v>605</v>
      </c>
      <c r="N268" s="76">
        <v>0</v>
      </c>
      <c r="O268" s="33"/>
      <c r="P268" s="48">
        <f>L268+N268</f>
        <v>7</v>
      </c>
      <c r="S268" s="20" t="s">
        <v>723</v>
      </c>
    </row>
    <row r="269" spans="1:19" x14ac:dyDescent="0.3">
      <c r="A269" s="5"/>
      <c r="B269" s="6">
        <v>1107</v>
      </c>
      <c r="C269" s="8" t="s">
        <v>285</v>
      </c>
      <c r="D269" s="8" t="s">
        <v>286</v>
      </c>
      <c r="E269" s="7">
        <v>39730</v>
      </c>
      <c r="F269" s="16"/>
      <c r="G269" s="16">
        <v>823389532</v>
      </c>
      <c r="H269" s="16">
        <v>823389532</v>
      </c>
      <c r="I269" s="16" t="s">
        <v>625</v>
      </c>
      <c r="J269" s="16"/>
      <c r="K269" s="6">
        <v>6</v>
      </c>
      <c r="L269" s="74">
        <v>6</v>
      </c>
      <c r="M269" s="75" t="s">
        <v>605</v>
      </c>
      <c r="N269" s="76">
        <v>0</v>
      </c>
      <c r="O269" s="33"/>
      <c r="P269" s="48">
        <f>L269+N269</f>
        <v>6</v>
      </c>
      <c r="S269" s="7"/>
    </row>
    <row r="270" spans="1:19" x14ac:dyDescent="0.3">
      <c r="A270" s="5"/>
      <c r="B270" s="27">
        <v>1131</v>
      </c>
      <c r="C270" s="8" t="s">
        <v>847</v>
      </c>
      <c r="D270" s="8" t="s">
        <v>848</v>
      </c>
      <c r="E270" s="7">
        <v>39966</v>
      </c>
      <c r="F270" s="16"/>
      <c r="G270" s="16">
        <v>712892233</v>
      </c>
      <c r="H270" s="16">
        <v>712892233</v>
      </c>
      <c r="I270" s="16" t="s">
        <v>529</v>
      </c>
      <c r="J270" s="16"/>
      <c r="K270" s="6" t="s">
        <v>605</v>
      </c>
      <c r="L270" s="74">
        <v>0</v>
      </c>
      <c r="M270" s="75">
        <v>6</v>
      </c>
      <c r="N270" s="76">
        <v>6</v>
      </c>
      <c r="O270" s="33"/>
      <c r="P270" s="48">
        <f>L270+N270</f>
        <v>6</v>
      </c>
      <c r="S270" s="20" t="s">
        <v>849</v>
      </c>
    </row>
    <row r="271" spans="1:19" x14ac:dyDescent="0.3">
      <c r="A271" s="5"/>
      <c r="B271" s="6">
        <v>1112</v>
      </c>
      <c r="C271" s="8" t="s">
        <v>287</v>
      </c>
      <c r="D271" s="8" t="s">
        <v>281</v>
      </c>
      <c r="E271" s="7">
        <v>40533</v>
      </c>
      <c r="F271" s="16"/>
      <c r="G271" s="16">
        <v>713489153</v>
      </c>
      <c r="H271" s="16">
        <v>713489153</v>
      </c>
      <c r="I271" s="16" t="s">
        <v>625</v>
      </c>
      <c r="J271" s="16"/>
      <c r="K271" s="6">
        <v>7</v>
      </c>
      <c r="L271" s="74">
        <v>5</v>
      </c>
      <c r="M271" s="75" t="s">
        <v>605</v>
      </c>
      <c r="N271" s="76">
        <v>0</v>
      </c>
      <c r="O271" s="33"/>
      <c r="P271" s="48">
        <f>L271+N271</f>
        <v>5</v>
      </c>
      <c r="S271" s="20" t="s">
        <v>767</v>
      </c>
    </row>
    <row r="272" spans="1:19" x14ac:dyDescent="0.3">
      <c r="A272" s="5"/>
      <c r="B272" s="6">
        <v>1120</v>
      </c>
      <c r="C272" s="8" t="s">
        <v>288</v>
      </c>
      <c r="D272" s="8" t="s">
        <v>136</v>
      </c>
      <c r="E272" s="7">
        <v>39947</v>
      </c>
      <c r="F272" s="16"/>
      <c r="G272" s="16">
        <v>836598921</v>
      </c>
      <c r="H272" s="16">
        <v>836598921</v>
      </c>
      <c r="I272" s="30" t="s">
        <v>696</v>
      </c>
      <c r="J272" s="16"/>
      <c r="K272" s="6">
        <v>8</v>
      </c>
      <c r="L272" s="74">
        <v>4</v>
      </c>
      <c r="M272" s="75">
        <v>12</v>
      </c>
      <c r="N272" s="76">
        <v>1</v>
      </c>
      <c r="O272" s="33"/>
      <c r="P272" s="48">
        <f>L272+N272</f>
        <v>5</v>
      </c>
      <c r="S272" s="20" t="s">
        <v>765</v>
      </c>
    </row>
    <row r="273" spans="1:19" x14ac:dyDescent="0.3">
      <c r="A273" s="5"/>
      <c r="B273" s="27">
        <v>1125</v>
      </c>
      <c r="C273" s="8" t="s">
        <v>852</v>
      </c>
      <c r="D273" s="8" t="s">
        <v>853</v>
      </c>
      <c r="E273" s="7">
        <v>40071</v>
      </c>
      <c r="F273" s="16"/>
      <c r="G273" s="16">
        <v>823354470</v>
      </c>
      <c r="H273" s="16">
        <v>823354470</v>
      </c>
      <c r="I273" s="16" t="s">
        <v>635</v>
      </c>
      <c r="J273" s="16"/>
      <c r="K273" s="6" t="s">
        <v>605</v>
      </c>
      <c r="L273" s="74">
        <v>0</v>
      </c>
      <c r="M273" s="82">
        <v>8</v>
      </c>
      <c r="N273" s="76">
        <v>4</v>
      </c>
      <c r="O273" s="33"/>
      <c r="P273" s="48">
        <f>L273+N273</f>
        <v>4</v>
      </c>
      <c r="S273" s="20" t="s">
        <v>854</v>
      </c>
    </row>
    <row r="274" spans="1:19" x14ac:dyDescent="0.3">
      <c r="A274" s="5"/>
      <c r="B274" s="6">
        <v>1108</v>
      </c>
      <c r="C274" s="8" t="s">
        <v>289</v>
      </c>
      <c r="D274" s="8" t="s">
        <v>290</v>
      </c>
      <c r="E274" s="7">
        <v>39503</v>
      </c>
      <c r="F274" s="16">
        <v>802250626081</v>
      </c>
      <c r="G274" s="16">
        <v>820651149</v>
      </c>
      <c r="H274" s="16">
        <v>823315589</v>
      </c>
      <c r="I274" s="16" t="s">
        <v>770</v>
      </c>
      <c r="J274" s="16"/>
      <c r="K274" s="6">
        <v>9</v>
      </c>
      <c r="L274" s="74">
        <v>3</v>
      </c>
      <c r="M274" s="75" t="s">
        <v>605</v>
      </c>
      <c r="N274" s="76">
        <v>0</v>
      </c>
      <c r="O274" s="33"/>
      <c r="P274" s="48">
        <f>L274+N274</f>
        <v>3</v>
      </c>
      <c r="S274" s="20" t="s">
        <v>769</v>
      </c>
    </row>
    <row r="275" spans="1:19" x14ac:dyDescent="0.3">
      <c r="A275" s="5"/>
      <c r="B275" s="27">
        <v>1121</v>
      </c>
      <c r="C275" s="8" t="s">
        <v>857</v>
      </c>
      <c r="D275" s="8" t="s">
        <v>217</v>
      </c>
      <c r="E275" s="7">
        <v>39483</v>
      </c>
      <c r="F275" s="16"/>
      <c r="G275" s="16">
        <v>828165880</v>
      </c>
      <c r="H275" s="16">
        <v>828165880</v>
      </c>
      <c r="I275" s="16" t="s">
        <v>613</v>
      </c>
      <c r="J275" s="16"/>
      <c r="K275" s="6" t="s">
        <v>605</v>
      </c>
      <c r="L275" s="74">
        <v>0</v>
      </c>
      <c r="M275" s="82">
        <v>9</v>
      </c>
      <c r="N275" s="76">
        <v>3</v>
      </c>
      <c r="O275" s="33"/>
      <c r="P275" s="48">
        <f>L275+N275</f>
        <v>3</v>
      </c>
      <c r="S275" s="20" t="s">
        <v>858</v>
      </c>
    </row>
    <row r="276" spans="1:19" x14ac:dyDescent="0.3">
      <c r="A276" s="5"/>
      <c r="B276" s="27">
        <v>1131</v>
      </c>
      <c r="C276" s="8" t="s">
        <v>841</v>
      </c>
      <c r="D276" s="8" t="s">
        <v>70</v>
      </c>
      <c r="E276" s="7">
        <v>40260</v>
      </c>
      <c r="F276" s="16"/>
      <c r="G276" s="16">
        <v>829203692</v>
      </c>
      <c r="H276" s="16">
        <v>829203692</v>
      </c>
      <c r="I276" s="16" t="s">
        <v>843</v>
      </c>
      <c r="J276" s="16"/>
      <c r="K276" s="6" t="s">
        <v>605</v>
      </c>
      <c r="L276" s="74">
        <v>0</v>
      </c>
      <c r="M276" s="75">
        <v>10</v>
      </c>
      <c r="N276" s="76">
        <v>2</v>
      </c>
      <c r="O276" s="33"/>
      <c r="P276" s="48">
        <f>L276+N276</f>
        <v>2</v>
      </c>
      <c r="S276" s="20" t="s">
        <v>842</v>
      </c>
    </row>
    <row r="277" spans="1:19" x14ac:dyDescent="0.3">
      <c r="A277" s="5"/>
      <c r="B277" s="6">
        <v>1101</v>
      </c>
      <c r="C277" s="8" t="s">
        <v>806</v>
      </c>
      <c r="D277" s="8" t="s">
        <v>807</v>
      </c>
      <c r="E277" s="7">
        <v>39624</v>
      </c>
      <c r="F277" s="16"/>
      <c r="G277" s="16">
        <v>822200557</v>
      </c>
      <c r="H277" s="16">
        <v>825807805</v>
      </c>
      <c r="I277" s="16" t="s">
        <v>529</v>
      </c>
      <c r="J277" s="16"/>
      <c r="K277" s="6" t="s">
        <v>605</v>
      </c>
      <c r="L277" s="74">
        <v>0</v>
      </c>
      <c r="M277" s="75">
        <v>13</v>
      </c>
      <c r="N277" s="76">
        <v>1</v>
      </c>
      <c r="O277" s="33"/>
      <c r="P277" s="48">
        <f>L277+N277</f>
        <v>1</v>
      </c>
      <c r="S277" s="20"/>
    </row>
    <row r="278" spans="1:19" x14ac:dyDescent="0.3">
      <c r="A278" s="5"/>
      <c r="B278" s="6">
        <v>1114</v>
      </c>
      <c r="C278" s="8" t="s">
        <v>292</v>
      </c>
      <c r="D278" s="8" t="s">
        <v>293</v>
      </c>
      <c r="E278" s="7">
        <v>40460</v>
      </c>
      <c r="F278" s="16"/>
      <c r="G278" s="16">
        <v>844608188</v>
      </c>
      <c r="H278" s="16">
        <v>844608188</v>
      </c>
      <c r="I278" s="16" t="s">
        <v>625</v>
      </c>
      <c r="J278" s="16"/>
      <c r="K278" s="6">
        <v>11</v>
      </c>
      <c r="L278" s="74">
        <v>1</v>
      </c>
      <c r="M278" s="75" t="s">
        <v>605</v>
      </c>
      <c r="N278" s="76">
        <v>0</v>
      </c>
      <c r="O278" s="33"/>
      <c r="P278" s="48">
        <f>L278+N278</f>
        <v>1</v>
      </c>
      <c r="S278" s="20" t="s">
        <v>766</v>
      </c>
    </row>
    <row r="279" spans="1:19" x14ac:dyDescent="0.3">
      <c r="A279" s="5"/>
      <c r="B279" s="27">
        <v>1122</v>
      </c>
      <c r="C279" s="8" t="s">
        <v>74</v>
      </c>
      <c r="D279" s="8" t="s">
        <v>86</v>
      </c>
      <c r="E279" s="7">
        <v>40252</v>
      </c>
      <c r="F279" s="16"/>
      <c r="G279" s="16">
        <v>828906575</v>
      </c>
      <c r="H279" s="16">
        <v>828906575</v>
      </c>
      <c r="I279" s="16" t="s">
        <v>856</v>
      </c>
      <c r="J279" s="16"/>
      <c r="K279" s="6" t="s">
        <v>605</v>
      </c>
      <c r="L279" s="74">
        <v>0</v>
      </c>
      <c r="M279" s="82" t="s">
        <v>840</v>
      </c>
      <c r="N279" s="76">
        <v>1</v>
      </c>
      <c r="O279" s="33"/>
      <c r="P279" s="48">
        <f>L279+N279</f>
        <v>1</v>
      </c>
      <c r="S279" s="20" t="s">
        <v>750</v>
      </c>
    </row>
    <row r="280" spans="1:19" x14ac:dyDescent="0.3">
      <c r="A280" s="5"/>
      <c r="B280" s="27">
        <v>1132</v>
      </c>
      <c r="C280" s="8" t="s">
        <v>845</v>
      </c>
      <c r="D280" s="8" t="s">
        <v>822</v>
      </c>
      <c r="E280" s="7">
        <v>39889</v>
      </c>
      <c r="F280" s="16"/>
      <c r="G280" s="16">
        <v>835646371</v>
      </c>
      <c r="H280" s="16">
        <v>83564637</v>
      </c>
      <c r="I280" s="16" t="s">
        <v>613</v>
      </c>
      <c r="J280" s="16"/>
      <c r="K280" s="6" t="s">
        <v>605</v>
      </c>
      <c r="L280" s="74">
        <v>0</v>
      </c>
      <c r="M280" s="75">
        <v>11</v>
      </c>
      <c r="N280" s="76">
        <v>1</v>
      </c>
      <c r="O280" s="33"/>
      <c r="P280" s="48">
        <f>L280+N280</f>
        <v>1</v>
      </c>
      <c r="S280" s="20" t="s">
        <v>846</v>
      </c>
    </row>
    <row r="281" spans="1:19" x14ac:dyDescent="0.3">
      <c r="A281" s="5"/>
      <c r="B281" s="24">
        <v>1201</v>
      </c>
      <c r="C281" s="8" t="s">
        <v>838</v>
      </c>
      <c r="D281" s="8" t="s">
        <v>82</v>
      </c>
      <c r="E281" s="7">
        <v>40058</v>
      </c>
      <c r="F281" s="16"/>
      <c r="G281" s="16">
        <v>829236892</v>
      </c>
      <c r="H281" s="16">
        <v>829236892</v>
      </c>
      <c r="I281" s="16" t="s">
        <v>529</v>
      </c>
      <c r="J281" s="16"/>
      <c r="K281" s="6" t="s">
        <v>605</v>
      </c>
      <c r="L281" s="74">
        <v>0</v>
      </c>
      <c r="M281" s="75" t="s">
        <v>840</v>
      </c>
      <c r="N281" s="76">
        <v>1</v>
      </c>
      <c r="O281" s="33"/>
      <c r="P281" s="48">
        <f>L281+N281</f>
        <v>1</v>
      </c>
      <c r="S281" s="20" t="s">
        <v>839</v>
      </c>
    </row>
    <row r="282" spans="1:19" x14ac:dyDescent="0.3">
      <c r="A282" s="5"/>
      <c r="B282" s="6">
        <v>1106</v>
      </c>
      <c r="C282" s="8" t="s">
        <v>804</v>
      </c>
      <c r="D282" s="8" t="s">
        <v>805</v>
      </c>
      <c r="E282" s="7">
        <v>39489</v>
      </c>
      <c r="F282" s="16"/>
      <c r="G282" s="16">
        <v>769084088</v>
      </c>
      <c r="H282" s="16">
        <v>795158382</v>
      </c>
      <c r="I282" s="16" t="s">
        <v>529</v>
      </c>
      <c r="J282" s="16"/>
      <c r="K282" s="6" t="s">
        <v>605</v>
      </c>
      <c r="L282" s="74">
        <v>0</v>
      </c>
      <c r="M282" s="75" t="s">
        <v>605</v>
      </c>
      <c r="N282" s="76">
        <v>0</v>
      </c>
      <c r="O282" s="33"/>
      <c r="P282" s="48">
        <f>L282+N282</f>
        <v>0</v>
      </c>
      <c r="S282" s="20" t="s">
        <v>808</v>
      </c>
    </row>
    <row r="283" spans="1:19" x14ac:dyDescent="0.3">
      <c r="A283" s="5"/>
      <c r="B283" s="6">
        <v>1115</v>
      </c>
      <c r="C283" s="8" t="s">
        <v>801</v>
      </c>
      <c r="D283" s="8" t="s">
        <v>296</v>
      </c>
      <c r="E283" s="7">
        <v>40219</v>
      </c>
      <c r="F283" s="16"/>
      <c r="G283" s="16">
        <v>823030772</v>
      </c>
      <c r="H283" s="16">
        <v>823385738</v>
      </c>
      <c r="I283" s="16" t="s">
        <v>628</v>
      </c>
      <c r="J283" s="16"/>
      <c r="K283" s="6" t="s">
        <v>605</v>
      </c>
      <c r="L283" s="74">
        <v>0</v>
      </c>
      <c r="M283" s="75" t="s">
        <v>605</v>
      </c>
      <c r="N283" s="76">
        <v>0</v>
      </c>
      <c r="O283" s="33"/>
      <c r="P283" s="48">
        <f>L283+N283</f>
        <v>0</v>
      </c>
      <c r="S283" s="20" t="s">
        <v>780</v>
      </c>
    </row>
    <row r="284" spans="1:19" x14ac:dyDescent="0.3">
      <c r="A284" s="5"/>
      <c r="B284" s="27">
        <v>1128</v>
      </c>
      <c r="C284" s="8" t="s">
        <v>340</v>
      </c>
      <c r="D284" s="8" t="s">
        <v>850</v>
      </c>
      <c r="E284" s="7">
        <v>40143</v>
      </c>
      <c r="F284" s="16"/>
      <c r="G284" s="16">
        <v>798874743</v>
      </c>
      <c r="H284" s="16">
        <v>798874743</v>
      </c>
      <c r="I284" s="16" t="s">
        <v>529</v>
      </c>
      <c r="J284" s="16"/>
      <c r="K284" s="6" t="s">
        <v>605</v>
      </c>
      <c r="L284" s="74">
        <v>0</v>
      </c>
      <c r="M284" s="82" t="s">
        <v>605</v>
      </c>
      <c r="N284" s="76">
        <v>0</v>
      </c>
      <c r="O284" s="33"/>
      <c r="P284" s="48">
        <f>L284+N284</f>
        <v>0</v>
      </c>
      <c r="S284" s="20" t="s">
        <v>851</v>
      </c>
    </row>
    <row r="285" spans="1:19" x14ac:dyDescent="0.3">
      <c r="A285" s="5"/>
      <c r="B285" s="27"/>
      <c r="C285" s="8"/>
      <c r="D285" s="8"/>
      <c r="E285" s="7"/>
      <c r="F285" s="16"/>
      <c r="G285" s="16"/>
      <c r="H285" s="16"/>
      <c r="I285" s="16"/>
      <c r="J285" s="16"/>
      <c r="K285" s="6"/>
      <c r="L285" s="74"/>
      <c r="M285" s="82"/>
      <c r="N285" s="76"/>
      <c r="O285" s="33"/>
      <c r="P285" s="48"/>
      <c r="S285" s="20"/>
    </row>
    <row r="286" spans="1:19" x14ac:dyDescent="0.3">
      <c r="A286" s="5"/>
      <c r="B286" s="27"/>
      <c r="C286" s="8"/>
      <c r="D286" s="8"/>
      <c r="E286" s="7"/>
      <c r="F286" s="16"/>
      <c r="G286" s="16"/>
      <c r="H286" s="16"/>
      <c r="I286" s="16"/>
      <c r="J286" s="16"/>
      <c r="K286" s="6"/>
      <c r="L286" s="74"/>
      <c r="M286" s="82"/>
      <c r="N286" s="76"/>
      <c r="O286" s="33"/>
      <c r="P286" s="48"/>
      <c r="S286" s="20"/>
    </row>
    <row r="287" spans="1:19" s="38" customFormat="1" ht="12" customHeight="1" x14ac:dyDescent="0.3">
      <c r="A287" s="9"/>
      <c r="B287" s="10"/>
      <c r="C287" s="12"/>
      <c r="D287" s="12"/>
      <c r="E287" s="11"/>
      <c r="F287" s="17"/>
      <c r="G287" s="17"/>
      <c r="H287" s="17"/>
      <c r="I287" s="17"/>
      <c r="J287" s="17"/>
      <c r="K287" s="10"/>
      <c r="L287" s="77"/>
      <c r="M287" s="78"/>
      <c r="N287" s="79"/>
      <c r="O287" s="35"/>
      <c r="P287" s="47"/>
      <c r="S287" s="11"/>
    </row>
    <row r="288" spans="1:19" x14ac:dyDescent="0.3">
      <c r="A288" s="3" t="s">
        <v>294</v>
      </c>
      <c r="B288" s="4"/>
      <c r="C288" s="4"/>
      <c r="D288" s="4"/>
      <c r="E288" s="4"/>
      <c r="F288" s="15"/>
      <c r="G288" s="15"/>
      <c r="H288" s="15"/>
      <c r="I288" s="15"/>
      <c r="J288" s="15"/>
      <c r="K288" s="4"/>
      <c r="L288" s="80"/>
      <c r="M288" s="75"/>
      <c r="N288" s="76"/>
      <c r="O288" s="33"/>
      <c r="P288" s="48"/>
      <c r="S288" s="4"/>
    </row>
    <row r="289" spans="1:32" x14ac:dyDescent="0.3">
      <c r="A289" s="5"/>
      <c r="B289" s="6">
        <v>1027</v>
      </c>
      <c r="C289" s="8" t="s">
        <v>295</v>
      </c>
      <c r="D289" s="8" t="s">
        <v>296</v>
      </c>
      <c r="E289" s="7">
        <v>39513</v>
      </c>
      <c r="F289" s="16"/>
      <c r="G289" s="16">
        <v>823030772</v>
      </c>
      <c r="H289" s="16">
        <v>823385738</v>
      </c>
      <c r="I289" s="16" t="s">
        <v>628</v>
      </c>
      <c r="J289" s="16"/>
      <c r="K289" s="6">
        <v>1</v>
      </c>
      <c r="L289" s="74">
        <v>15</v>
      </c>
      <c r="M289" s="75">
        <v>1</v>
      </c>
      <c r="N289" s="76">
        <v>15</v>
      </c>
      <c r="O289" s="33"/>
      <c r="P289" s="48">
        <f>L289+N289</f>
        <v>30</v>
      </c>
      <c r="S289" s="20" t="s">
        <v>780</v>
      </c>
    </row>
    <row r="290" spans="1:32" x14ac:dyDescent="0.3">
      <c r="A290" s="5"/>
      <c r="B290" s="6">
        <v>1010</v>
      </c>
      <c r="C290" s="8" t="s">
        <v>297</v>
      </c>
      <c r="D290" s="8" t="s">
        <v>298</v>
      </c>
      <c r="E290" s="7">
        <v>39553</v>
      </c>
      <c r="F290" s="16"/>
      <c r="G290" s="16">
        <v>832737671</v>
      </c>
      <c r="H290" s="16">
        <v>832737671</v>
      </c>
      <c r="I290" s="16" t="s">
        <v>529</v>
      </c>
      <c r="J290" s="16"/>
      <c r="K290" s="6">
        <v>2</v>
      </c>
      <c r="L290" s="74">
        <v>12</v>
      </c>
      <c r="M290" s="75">
        <v>2</v>
      </c>
      <c r="N290" s="76">
        <v>12</v>
      </c>
      <c r="O290" s="33"/>
      <c r="P290" s="48">
        <f>L290+N290</f>
        <v>24</v>
      </c>
      <c r="S290" s="20" t="s">
        <v>786</v>
      </c>
    </row>
    <row r="291" spans="1:32" x14ac:dyDescent="0.3">
      <c r="A291" s="5"/>
      <c r="B291" s="6">
        <v>1025</v>
      </c>
      <c r="C291" s="8" t="s">
        <v>165</v>
      </c>
      <c r="D291" s="8" t="s">
        <v>299</v>
      </c>
      <c r="E291" s="7">
        <v>39614</v>
      </c>
      <c r="F291" s="16"/>
      <c r="G291" s="16">
        <v>827828613</v>
      </c>
      <c r="H291" s="16">
        <v>827828613</v>
      </c>
      <c r="I291" s="16" t="s">
        <v>628</v>
      </c>
      <c r="J291" s="16"/>
      <c r="K291" s="6">
        <v>3</v>
      </c>
      <c r="L291" s="74">
        <v>10</v>
      </c>
      <c r="M291" s="75">
        <v>3</v>
      </c>
      <c r="N291" s="76">
        <v>10</v>
      </c>
      <c r="O291" s="33"/>
      <c r="P291" s="48">
        <f>L291+N291</f>
        <v>20</v>
      </c>
      <c r="S291" s="20" t="s">
        <v>781</v>
      </c>
    </row>
    <row r="292" spans="1:32" x14ac:dyDescent="0.3">
      <c r="A292" s="5"/>
      <c r="B292" s="6">
        <v>1037</v>
      </c>
      <c r="C292" s="8" t="s">
        <v>303</v>
      </c>
      <c r="D292" s="8" t="s">
        <v>76</v>
      </c>
      <c r="E292" s="7">
        <v>39490</v>
      </c>
      <c r="F292" s="16"/>
      <c r="G292" s="16">
        <v>727114909</v>
      </c>
      <c r="H292" s="16">
        <v>727114909</v>
      </c>
      <c r="I292" s="16" t="s">
        <v>529</v>
      </c>
      <c r="J292" s="16"/>
      <c r="K292" s="6">
        <v>6</v>
      </c>
      <c r="L292" s="74">
        <v>6</v>
      </c>
      <c r="M292" s="75">
        <v>4</v>
      </c>
      <c r="N292" s="76">
        <v>8</v>
      </c>
      <c r="O292" s="33"/>
      <c r="P292" s="48">
        <f>L292+N292</f>
        <v>14</v>
      </c>
      <c r="S292" s="20" t="s">
        <v>756</v>
      </c>
    </row>
    <row r="293" spans="1:32" x14ac:dyDescent="0.3">
      <c r="A293" s="5"/>
      <c r="B293" s="6">
        <v>1038</v>
      </c>
      <c r="C293" s="8" t="s">
        <v>300</v>
      </c>
      <c r="D293" s="8" t="s">
        <v>881</v>
      </c>
      <c r="E293" s="7">
        <v>39477</v>
      </c>
      <c r="F293" s="16">
        <v>801305301088</v>
      </c>
      <c r="G293" s="16">
        <v>834150116</v>
      </c>
      <c r="H293" s="16">
        <v>834150116</v>
      </c>
      <c r="I293" s="16" t="s">
        <v>628</v>
      </c>
      <c r="J293" s="16"/>
      <c r="K293" s="6">
        <v>4</v>
      </c>
      <c r="L293" s="74">
        <v>8</v>
      </c>
      <c r="M293" s="75">
        <v>6</v>
      </c>
      <c r="N293" s="76">
        <v>6</v>
      </c>
      <c r="O293" s="33"/>
      <c r="P293" s="48">
        <f>L293+N293</f>
        <v>14</v>
      </c>
      <c r="S293" s="20" t="s">
        <v>773</v>
      </c>
    </row>
    <row r="294" spans="1:32" x14ac:dyDescent="0.3">
      <c r="A294" s="5"/>
      <c r="B294" s="6">
        <v>1035</v>
      </c>
      <c r="C294" s="8" t="s">
        <v>301</v>
      </c>
      <c r="D294" s="8" t="s">
        <v>302</v>
      </c>
      <c r="E294" s="7">
        <v>39939</v>
      </c>
      <c r="F294" s="16"/>
      <c r="G294" s="16">
        <v>836983537</v>
      </c>
      <c r="H294" s="16">
        <v>827567892</v>
      </c>
      <c r="I294" s="16" t="s">
        <v>628</v>
      </c>
      <c r="J294" s="16"/>
      <c r="K294" s="6">
        <v>5</v>
      </c>
      <c r="L294" s="74">
        <v>7</v>
      </c>
      <c r="M294" s="75">
        <v>7</v>
      </c>
      <c r="N294" s="76">
        <v>5</v>
      </c>
      <c r="O294" s="33"/>
      <c r="P294" s="48">
        <f>L294+N294</f>
        <v>12</v>
      </c>
      <c r="S294" s="20" t="s">
        <v>774</v>
      </c>
    </row>
    <row r="295" spans="1:32" x14ac:dyDescent="0.3">
      <c r="A295" s="5"/>
      <c r="B295" s="6">
        <v>1009</v>
      </c>
      <c r="C295" s="8" t="s">
        <v>304</v>
      </c>
      <c r="D295" s="8" t="s">
        <v>84</v>
      </c>
      <c r="E295" s="7">
        <v>39891</v>
      </c>
      <c r="F295" s="16"/>
      <c r="G295" s="16">
        <v>827393650</v>
      </c>
      <c r="H295" s="16">
        <v>827846964</v>
      </c>
      <c r="I295" s="16" t="s">
        <v>788</v>
      </c>
      <c r="J295" s="16"/>
      <c r="K295" s="6">
        <v>7</v>
      </c>
      <c r="L295" s="74">
        <v>5</v>
      </c>
      <c r="M295" s="75">
        <v>9</v>
      </c>
      <c r="N295" s="76">
        <v>3</v>
      </c>
      <c r="O295" s="33"/>
      <c r="P295" s="48">
        <f>L295+N295</f>
        <v>8</v>
      </c>
      <c r="S295" s="20" t="s">
        <v>787</v>
      </c>
    </row>
    <row r="296" spans="1:32" x14ac:dyDescent="0.3">
      <c r="A296" s="5"/>
      <c r="B296" s="6">
        <v>1042</v>
      </c>
      <c r="C296" s="8" t="s">
        <v>878</v>
      </c>
      <c r="D296" s="8" t="s">
        <v>879</v>
      </c>
      <c r="E296" s="7">
        <v>39609</v>
      </c>
      <c r="F296" s="16">
        <v>806105274088</v>
      </c>
      <c r="G296" s="16">
        <v>828539867</v>
      </c>
      <c r="H296" s="16">
        <v>828539867</v>
      </c>
      <c r="I296" s="16" t="s">
        <v>754</v>
      </c>
      <c r="J296" s="16"/>
      <c r="K296" s="6" t="s">
        <v>605</v>
      </c>
      <c r="L296" s="74">
        <v>0</v>
      </c>
      <c r="M296" s="75">
        <v>5</v>
      </c>
      <c r="N296" s="76">
        <v>7</v>
      </c>
      <c r="O296" s="33"/>
      <c r="P296" s="48">
        <f>L296+N296</f>
        <v>7</v>
      </c>
      <c r="S296" s="20" t="s">
        <v>880</v>
      </c>
    </row>
    <row r="297" spans="1:32" x14ac:dyDescent="0.3">
      <c r="A297" s="5"/>
      <c r="B297" s="6">
        <v>1020</v>
      </c>
      <c r="C297" s="8" t="s">
        <v>305</v>
      </c>
      <c r="D297" s="8" t="s">
        <v>306</v>
      </c>
      <c r="E297" s="7">
        <v>39632</v>
      </c>
      <c r="F297" s="16">
        <v>807035467081</v>
      </c>
      <c r="G297" s="16">
        <v>839220023</v>
      </c>
      <c r="H297" s="16">
        <v>839220023</v>
      </c>
      <c r="I297" s="16" t="s">
        <v>628</v>
      </c>
      <c r="J297" s="16"/>
      <c r="K297" s="6">
        <v>8</v>
      </c>
      <c r="L297" s="74">
        <v>4</v>
      </c>
      <c r="M297" s="75" t="s">
        <v>605</v>
      </c>
      <c r="N297" s="76">
        <v>0</v>
      </c>
      <c r="O297" s="33"/>
      <c r="P297" s="48">
        <f>L297+N297</f>
        <v>4</v>
      </c>
      <c r="S297" s="20" t="s">
        <v>783</v>
      </c>
    </row>
    <row r="298" spans="1:32" x14ac:dyDescent="0.3">
      <c r="A298" s="26"/>
      <c r="B298" s="27">
        <v>1032</v>
      </c>
      <c r="C298" s="28" t="s">
        <v>308</v>
      </c>
      <c r="D298" s="28" t="s">
        <v>241</v>
      </c>
      <c r="E298" s="29">
        <v>40000</v>
      </c>
      <c r="F298" s="30"/>
      <c r="G298" s="30">
        <v>798990765</v>
      </c>
      <c r="H298" s="30">
        <v>798990765</v>
      </c>
      <c r="I298" s="30" t="s">
        <v>628</v>
      </c>
      <c r="J298" s="30"/>
      <c r="K298" s="27">
        <v>10</v>
      </c>
      <c r="L298" s="81">
        <v>2</v>
      </c>
      <c r="M298" s="82">
        <v>10</v>
      </c>
      <c r="N298" s="83">
        <v>2</v>
      </c>
      <c r="O298" s="34"/>
      <c r="P298" s="49">
        <f>L298+N298</f>
        <v>4</v>
      </c>
      <c r="Q298" s="32"/>
      <c r="R298" s="32"/>
      <c r="S298" s="31" t="s">
        <v>776</v>
      </c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</row>
    <row r="299" spans="1:32" x14ac:dyDescent="0.3">
      <c r="A299" s="5"/>
      <c r="B299" s="6">
        <v>1033</v>
      </c>
      <c r="C299" s="8" t="s">
        <v>42</v>
      </c>
      <c r="D299" s="8" t="s">
        <v>307</v>
      </c>
      <c r="E299" s="7">
        <v>39912</v>
      </c>
      <c r="F299" s="16"/>
      <c r="G299" s="16">
        <v>846180010</v>
      </c>
      <c r="H299" s="16">
        <v>832281884</v>
      </c>
      <c r="I299" s="16" t="s">
        <v>628</v>
      </c>
      <c r="J299" s="16"/>
      <c r="K299" s="6">
        <v>9</v>
      </c>
      <c r="L299" s="74">
        <v>3</v>
      </c>
      <c r="M299" s="75">
        <v>11</v>
      </c>
      <c r="N299" s="76">
        <v>1</v>
      </c>
      <c r="O299" s="33"/>
      <c r="P299" s="48">
        <f>L299+N299</f>
        <v>4</v>
      </c>
      <c r="S299" s="20" t="s">
        <v>775</v>
      </c>
    </row>
    <row r="300" spans="1:32" x14ac:dyDescent="0.3">
      <c r="A300" s="5"/>
      <c r="B300" s="6">
        <v>1053</v>
      </c>
      <c r="C300" s="8" t="s">
        <v>863</v>
      </c>
      <c r="D300" s="8" t="s">
        <v>864</v>
      </c>
      <c r="E300" s="7">
        <v>39692</v>
      </c>
      <c r="F300" s="16"/>
      <c r="G300" s="16">
        <v>834094277</v>
      </c>
      <c r="H300" s="16">
        <v>834094277</v>
      </c>
      <c r="I300" s="16" t="s">
        <v>529</v>
      </c>
      <c r="J300" s="16"/>
      <c r="K300" s="6" t="s">
        <v>605</v>
      </c>
      <c r="L300" s="74">
        <v>0</v>
      </c>
      <c r="M300" s="75">
        <v>8</v>
      </c>
      <c r="N300" s="76">
        <v>4</v>
      </c>
      <c r="O300" s="33"/>
      <c r="P300" s="48">
        <f>L300+N300</f>
        <v>4</v>
      </c>
      <c r="S300" s="20" t="s">
        <v>865</v>
      </c>
    </row>
    <row r="301" spans="1:32" x14ac:dyDescent="0.3">
      <c r="A301" s="5"/>
      <c r="B301" s="6">
        <v>1004</v>
      </c>
      <c r="C301" s="8" t="s">
        <v>314</v>
      </c>
      <c r="D301" s="8" t="s">
        <v>315</v>
      </c>
      <c r="E301" s="7">
        <v>39510</v>
      </c>
      <c r="F301" s="16"/>
      <c r="G301" s="16">
        <v>76674671</v>
      </c>
      <c r="H301" s="16">
        <v>766746671</v>
      </c>
      <c r="I301" s="16" t="s">
        <v>529</v>
      </c>
      <c r="J301" s="16"/>
      <c r="K301" s="6">
        <v>17</v>
      </c>
      <c r="L301" s="74">
        <v>1</v>
      </c>
      <c r="M301" s="75">
        <v>23</v>
      </c>
      <c r="N301" s="76">
        <v>1</v>
      </c>
      <c r="O301" s="33"/>
      <c r="P301" s="48">
        <f>L301+N301</f>
        <v>2</v>
      </c>
      <c r="S301" s="20" t="s">
        <v>792</v>
      </c>
    </row>
    <row r="302" spans="1:32" x14ac:dyDescent="0.3">
      <c r="A302" s="5"/>
      <c r="B302" s="6">
        <v>1012</v>
      </c>
      <c r="C302" s="8" t="s">
        <v>181</v>
      </c>
      <c r="D302" s="8" t="s">
        <v>97</v>
      </c>
      <c r="E302" s="7">
        <v>39616</v>
      </c>
      <c r="F302" s="16"/>
      <c r="G302" s="16">
        <v>828196440</v>
      </c>
      <c r="H302" s="16">
        <v>824635203</v>
      </c>
      <c r="I302" s="16" t="s">
        <v>625</v>
      </c>
      <c r="J302" s="16"/>
      <c r="K302" s="6">
        <v>16</v>
      </c>
      <c r="L302" s="74">
        <v>1</v>
      </c>
      <c r="M302" s="75">
        <v>17</v>
      </c>
      <c r="N302" s="76">
        <v>1</v>
      </c>
      <c r="O302" s="33"/>
      <c r="P302" s="48">
        <f>L302+N302</f>
        <v>2</v>
      </c>
      <c r="S302" s="20" t="s">
        <v>749</v>
      </c>
    </row>
    <row r="303" spans="1:32" x14ac:dyDescent="0.3">
      <c r="A303" s="5"/>
      <c r="B303" s="6">
        <v>1015</v>
      </c>
      <c r="C303" s="8" t="s">
        <v>316</v>
      </c>
      <c r="D303" s="8" t="s">
        <v>103</v>
      </c>
      <c r="E303" s="7">
        <v>39469</v>
      </c>
      <c r="F303" s="16"/>
      <c r="G303" s="16">
        <v>824695164</v>
      </c>
      <c r="H303" s="16">
        <v>829210128</v>
      </c>
      <c r="I303" s="16" t="s">
        <v>625</v>
      </c>
      <c r="J303" s="16"/>
      <c r="K303" s="6">
        <v>18</v>
      </c>
      <c r="L303" s="74">
        <v>1</v>
      </c>
      <c r="M303" s="75">
        <v>19</v>
      </c>
      <c r="N303" s="76">
        <v>1</v>
      </c>
      <c r="O303" s="33"/>
      <c r="P303" s="48">
        <f>L303+N303</f>
        <v>2</v>
      </c>
      <c r="S303" s="20" t="s">
        <v>747</v>
      </c>
    </row>
    <row r="304" spans="1:32" x14ac:dyDescent="0.3">
      <c r="A304" s="5"/>
      <c r="B304" s="6">
        <v>1016</v>
      </c>
      <c r="C304" s="8" t="s">
        <v>319</v>
      </c>
      <c r="D304" s="8" t="s">
        <v>320</v>
      </c>
      <c r="E304" s="7">
        <v>39552</v>
      </c>
      <c r="F304" s="16">
        <v>804145468083</v>
      </c>
      <c r="G304" s="16">
        <v>824511037</v>
      </c>
      <c r="H304" s="16">
        <v>795099615</v>
      </c>
      <c r="I304" s="16" t="s">
        <v>529</v>
      </c>
      <c r="J304" s="16"/>
      <c r="K304" s="6">
        <v>21</v>
      </c>
      <c r="L304" s="74">
        <v>1</v>
      </c>
      <c r="M304" s="75">
        <v>15</v>
      </c>
      <c r="N304" s="76">
        <v>1</v>
      </c>
      <c r="O304" s="33"/>
      <c r="P304" s="48">
        <f>L304+N304</f>
        <v>2</v>
      </c>
      <c r="S304" s="20" t="s">
        <v>790</v>
      </c>
    </row>
    <row r="305" spans="1:32" x14ac:dyDescent="0.3">
      <c r="A305" s="5"/>
      <c r="B305" s="6">
        <v>1017</v>
      </c>
      <c r="C305" s="8" t="s">
        <v>313</v>
      </c>
      <c r="D305" s="8" t="s">
        <v>142</v>
      </c>
      <c r="E305" s="7">
        <v>39867</v>
      </c>
      <c r="F305" s="16"/>
      <c r="G305" s="16">
        <v>823389532</v>
      </c>
      <c r="H305" s="16">
        <v>823389532</v>
      </c>
      <c r="I305" s="16" t="s">
        <v>625</v>
      </c>
      <c r="J305" s="16"/>
      <c r="K305" s="6">
        <v>15</v>
      </c>
      <c r="L305" s="74">
        <v>1</v>
      </c>
      <c r="M305" s="75">
        <v>24</v>
      </c>
      <c r="N305" s="76">
        <v>1</v>
      </c>
      <c r="O305" s="33"/>
      <c r="P305" s="48">
        <f>L305+N305</f>
        <v>2</v>
      </c>
      <c r="S305" s="20" t="s">
        <v>715</v>
      </c>
    </row>
    <row r="306" spans="1:32" x14ac:dyDescent="0.3">
      <c r="A306" s="5"/>
      <c r="B306" s="6">
        <v>1018</v>
      </c>
      <c r="C306" s="8" t="s">
        <v>312</v>
      </c>
      <c r="D306" s="8" t="s">
        <v>29</v>
      </c>
      <c r="E306" s="7">
        <v>39567</v>
      </c>
      <c r="F306" s="16">
        <v>804296459089</v>
      </c>
      <c r="G306" s="16">
        <v>828099008</v>
      </c>
      <c r="H306" s="16">
        <v>829040856</v>
      </c>
      <c r="I306" s="16" t="s">
        <v>770</v>
      </c>
      <c r="J306" s="16"/>
      <c r="K306" s="6">
        <v>14</v>
      </c>
      <c r="L306" s="74">
        <v>1</v>
      </c>
      <c r="M306" s="75">
        <v>18</v>
      </c>
      <c r="N306" s="76">
        <v>1</v>
      </c>
      <c r="O306" s="33"/>
      <c r="P306" s="48">
        <f>L306+N306</f>
        <v>2</v>
      </c>
      <c r="S306" s="20" t="s">
        <v>789</v>
      </c>
    </row>
    <row r="307" spans="1:32" x14ac:dyDescent="0.3">
      <c r="A307" s="5"/>
      <c r="B307" s="6">
        <v>1022</v>
      </c>
      <c r="C307" s="8" t="s">
        <v>322</v>
      </c>
      <c r="D307" s="8" t="s">
        <v>323</v>
      </c>
      <c r="E307" s="7">
        <v>39735</v>
      </c>
      <c r="F307" s="16">
        <v>80145389088</v>
      </c>
      <c r="G307" s="16">
        <v>797168102</v>
      </c>
      <c r="H307" s="16">
        <v>7716102</v>
      </c>
      <c r="I307" s="16" t="s">
        <v>628</v>
      </c>
      <c r="J307" s="16"/>
      <c r="K307" s="6">
        <v>23</v>
      </c>
      <c r="L307" s="74">
        <v>1</v>
      </c>
      <c r="M307" s="75">
        <v>27</v>
      </c>
      <c r="N307" s="76">
        <v>1</v>
      </c>
      <c r="O307" s="33"/>
      <c r="P307" s="48">
        <f>L307+N307</f>
        <v>2</v>
      </c>
      <c r="S307" s="20" t="s">
        <v>782</v>
      </c>
    </row>
    <row r="308" spans="1:32" x14ac:dyDescent="0.3">
      <c r="A308" s="5"/>
      <c r="B308" s="6">
        <v>1024</v>
      </c>
      <c r="C308" s="8" t="s">
        <v>311</v>
      </c>
      <c r="D308" s="8" t="s">
        <v>174</v>
      </c>
      <c r="E308" s="7">
        <v>39876</v>
      </c>
      <c r="F308" s="16"/>
      <c r="G308" s="16">
        <v>823349821</v>
      </c>
      <c r="H308" s="16">
        <v>2334981</v>
      </c>
      <c r="I308" s="16" t="s">
        <v>625</v>
      </c>
      <c r="J308" s="16"/>
      <c r="K308" s="6">
        <v>13</v>
      </c>
      <c r="L308" s="74">
        <v>1</v>
      </c>
      <c r="M308" s="75">
        <v>14</v>
      </c>
      <c r="N308" s="76">
        <v>1</v>
      </c>
      <c r="O308" s="33"/>
      <c r="P308" s="48">
        <f>L308+N308</f>
        <v>2</v>
      </c>
      <c r="S308" s="20" t="s">
        <v>737</v>
      </c>
    </row>
    <row r="309" spans="1:32" x14ac:dyDescent="0.3">
      <c r="A309" s="5"/>
      <c r="B309" s="6">
        <v>1029</v>
      </c>
      <c r="C309" s="8" t="s">
        <v>310</v>
      </c>
      <c r="D309" s="8" t="s">
        <v>206</v>
      </c>
      <c r="E309" s="7">
        <v>39527</v>
      </c>
      <c r="F309" s="16"/>
      <c r="G309" s="16">
        <v>82770838</v>
      </c>
      <c r="H309" s="16">
        <v>827720838</v>
      </c>
      <c r="I309" s="16" t="s">
        <v>770</v>
      </c>
      <c r="J309" s="16"/>
      <c r="K309" s="6">
        <v>12</v>
      </c>
      <c r="L309" s="74">
        <v>1</v>
      </c>
      <c r="M309" s="75">
        <v>25</v>
      </c>
      <c r="N309" s="76">
        <v>1</v>
      </c>
      <c r="O309" s="33"/>
      <c r="P309" s="48">
        <f>L309+N309</f>
        <v>2</v>
      </c>
      <c r="S309" s="20" t="s">
        <v>779</v>
      </c>
    </row>
    <row r="310" spans="1:32" x14ac:dyDescent="0.3">
      <c r="A310" s="5"/>
      <c r="B310" s="6">
        <v>1039</v>
      </c>
      <c r="C310" s="8" t="s">
        <v>317</v>
      </c>
      <c r="D310" s="8" t="s">
        <v>318</v>
      </c>
      <c r="E310" s="7">
        <v>39636</v>
      </c>
      <c r="F310" s="16"/>
      <c r="G310" s="16">
        <v>82984861</v>
      </c>
      <c r="H310" s="16">
        <v>82878289</v>
      </c>
      <c r="I310" s="16" t="s">
        <v>529</v>
      </c>
      <c r="J310" s="16"/>
      <c r="K310" s="6">
        <v>20</v>
      </c>
      <c r="L310" s="74">
        <v>1</v>
      </c>
      <c r="M310" s="75">
        <v>12</v>
      </c>
      <c r="N310" s="76">
        <v>1</v>
      </c>
      <c r="O310" s="33"/>
      <c r="P310" s="48">
        <f>L310+N310</f>
        <v>2</v>
      </c>
      <c r="S310" s="20" t="s">
        <v>772</v>
      </c>
    </row>
    <row r="311" spans="1:32" x14ac:dyDescent="0.3">
      <c r="A311" s="5"/>
      <c r="B311" s="6">
        <v>1040</v>
      </c>
      <c r="C311" s="8" t="s">
        <v>324</v>
      </c>
      <c r="D311" s="8" t="s">
        <v>325</v>
      </c>
      <c r="E311" s="7">
        <v>40082</v>
      </c>
      <c r="F311" s="16"/>
      <c r="G311" s="16">
        <v>798814743</v>
      </c>
      <c r="H311" s="16">
        <v>721207505</v>
      </c>
      <c r="I311" s="16" t="s">
        <v>578</v>
      </c>
      <c r="J311" s="16"/>
      <c r="K311" s="6">
        <v>24</v>
      </c>
      <c r="L311" s="74">
        <v>1</v>
      </c>
      <c r="M311" s="75">
        <v>21</v>
      </c>
      <c r="N311" s="76">
        <v>1</v>
      </c>
      <c r="O311" s="33"/>
      <c r="P311" s="48">
        <f>L311+N311</f>
        <v>2</v>
      </c>
      <c r="S311" s="20" t="s">
        <v>577</v>
      </c>
    </row>
    <row r="312" spans="1:32" s="32" customFormat="1" x14ac:dyDescent="0.3">
      <c r="A312" s="5"/>
      <c r="B312" s="6">
        <v>0</v>
      </c>
      <c r="C312" s="8" t="s">
        <v>309</v>
      </c>
      <c r="D312" s="8" t="s">
        <v>185</v>
      </c>
      <c r="E312" s="7">
        <v>40239</v>
      </c>
      <c r="F312" s="16"/>
      <c r="G312" s="16">
        <v>829287973</v>
      </c>
      <c r="H312" s="16">
        <v>829287973</v>
      </c>
      <c r="I312" s="16" t="s">
        <v>628</v>
      </c>
      <c r="J312" s="16"/>
      <c r="K312" s="6">
        <v>11</v>
      </c>
      <c r="L312" s="74">
        <v>1</v>
      </c>
      <c r="M312" s="75" t="s">
        <v>605</v>
      </c>
      <c r="N312" s="76">
        <v>0</v>
      </c>
      <c r="O312" s="33"/>
      <c r="P312" s="48">
        <f>L312+N312</f>
        <v>1</v>
      </c>
      <c r="Q312"/>
      <c r="R312"/>
      <c r="S312" s="20" t="s">
        <v>729</v>
      </c>
      <c r="T312"/>
      <c r="U312"/>
      <c r="V312"/>
      <c r="W312"/>
      <c r="X312"/>
      <c r="Y312"/>
      <c r="Z312"/>
      <c r="AA312"/>
      <c r="AB312"/>
      <c r="AC312"/>
      <c r="AD312"/>
      <c r="AE312"/>
      <c r="AF312"/>
    </row>
    <row r="313" spans="1:32" x14ac:dyDescent="0.3">
      <c r="A313" s="5"/>
      <c r="B313" s="24">
        <v>806</v>
      </c>
      <c r="C313" s="8" t="s">
        <v>884</v>
      </c>
      <c r="D313" s="8" t="s">
        <v>885</v>
      </c>
      <c r="E313" s="7"/>
      <c r="F313" s="16">
        <v>2008</v>
      </c>
      <c r="G313" s="16">
        <v>764307801</v>
      </c>
      <c r="H313" s="16">
        <v>764307801</v>
      </c>
      <c r="I313" s="16" t="s">
        <v>529</v>
      </c>
      <c r="J313" s="16"/>
      <c r="K313" s="6" t="s">
        <v>504</v>
      </c>
      <c r="L313" s="74">
        <v>0</v>
      </c>
      <c r="M313" s="75">
        <v>16</v>
      </c>
      <c r="N313" s="76">
        <v>1</v>
      </c>
      <c r="O313" s="33"/>
      <c r="P313" s="48">
        <f>L313+N313</f>
        <v>1</v>
      </c>
      <c r="S313" s="20" t="s">
        <v>886</v>
      </c>
    </row>
    <row r="314" spans="1:32" x14ac:dyDescent="0.3">
      <c r="A314" s="5"/>
      <c r="B314" s="6">
        <v>1007</v>
      </c>
      <c r="C314" s="8" t="s">
        <v>156</v>
      </c>
      <c r="D314" s="8" t="s">
        <v>180</v>
      </c>
      <c r="E314" s="7">
        <v>40006</v>
      </c>
      <c r="F314" s="16">
        <v>90712303087</v>
      </c>
      <c r="G314" s="16">
        <v>833106068</v>
      </c>
      <c r="H314" s="16">
        <v>834596315</v>
      </c>
      <c r="I314" s="16" t="s">
        <v>770</v>
      </c>
      <c r="J314" s="16"/>
      <c r="K314" s="6">
        <v>19</v>
      </c>
      <c r="L314" s="74">
        <v>1</v>
      </c>
      <c r="M314" s="75" t="s">
        <v>605</v>
      </c>
      <c r="N314" s="76">
        <v>0</v>
      </c>
      <c r="O314" s="33"/>
      <c r="P314" s="48">
        <f>L314+N314</f>
        <v>1</v>
      </c>
      <c r="S314" s="20" t="s">
        <v>791</v>
      </c>
    </row>
    <row r="315" spans="1:32" x14ac:dyDescent="0.3">
      <c r="A315" s="5"/>
      <c r="B315" s="27">
        <v>1008</v>
      </c>
      <c r="C315" s="8" t="s">
        <v>22</v>
      </c>
      <c r="D315" s="8" t="s">
        <v>882</v>
      </c>
      <c r="E315" s="7">
        <v>39520</v>
      </c>
      <c r="F315" s="16"/>
      <c r="G315" s="16">
        <v>716798673</v>
      </c>
      <c r="H315" s="16">
        <v>824112728</v>
      </c>
      <c r="I315" s="16" t="s">
        <v>529</v>
      </c>
      <c r="J315" s="16"/>
      <c r="K315" s="6" t="s">
        <v>504</v>
      </c>
      <c r="L315" s="74">
        <v>0</v>
      </c>
      <c r="M315" s="75">
        <v>31</v>
      </c>
      <c r="N315" s="76">
        <v>1</v>
      </c>
      <c r="O315" s="33"/>
      <c r="P315" s="48">
        <f>L315+N315</f>
        <v>1</v>
      </c>
      <c r="S315" s="20" t="s">
        <v>887</v>
      </c>
    </row>
    <row r="316" spans="1:32" x14ac:dyDescent="0.3">
      <c r="A316" s="5"/>
      <c r="B316" s="6">
        <v>1019</v>
      </c>
      <c r="C316" s="8" t="s">
        <v>151</v>
      </c>
      <c r="D316" s="8" t="s">
        <v>882</v>
      </c>
      <c r="E316" s="7">
        <v>40204</v>
      </c>
      <c r="F316" s="16"/>
      <c r="G316" s="16">
        <v>716798673</v>
      </c>
      <c r="H316" s="16">
        <v>824112728</v>
      </c>
      <c r="I316" s="16" t="s">
        <v>529</v>
      </c>
      <c r="J316" s="16"/>
      <c r="K316" s="6" t="s">
        <v>504</v>
      </c>
      <c r="L316" s="74">
        <v>0</v>
      </c>
      <c r="M316" s="75">
        <v>20</v>
      </c>
      <c r="N316" s="76">
        <v>1</v>
      </c>
      <c r="O316" s="33"/>
      <c r="P316" s="48">
        <f>L316+N316</f>
        <v>1</v>
      </c>
      <c r="S316" s="20" t="s">
        <v>883</v>
      </c>
    </row>
    <row r="317" spans="1:32" x14ac:dyDescent="0.3">
      <c r="A317" s="5"/>
      <c r="B317" s="6">
        <v>1030</v>
      </c>
      <c r="C317" s="8" t="s">
        <v>321</v>
      </c>
      <c r="D317" s="8" t="s">
        <v>254</v>
      </c>
      <c r="E317" s="7">
        <v>39742</v>
      </c>
      <c r="F317" s="16"/>
      <c r="G317" s="16">
        <v>83524546</v>
      </c>
      <c r="H317" s="16">
        <v>833080823</v>
      </c>
      <c r="I317" s="16" t="s">
        <v>754</v>
      </c>
      <c r="J317" s="16"/>
      <c r="K317" s="6">
        <v>22</v>
      </c>
      <c r="L317" s="74">
        <v>1</v>
      </c>
      <c r="M317" s="75" t="s">
        <v>605</v>
      </c>
      <c r="N317" s="76">
        <v>0</v>
      </c>
      <c r="O317" s="33"/>
      <c r="P317" s="48">
        <f>L317+N317</f>
        <v>1</v>
      </c>
      <c r="S317" s="20" t="s">
        <v>777</v>
      </c>
    </row>
    <row r="318" spans="1:32" x14ac:dyDescent="0.3">
      <c r="A318" s="5"/>
      <c r="B318" s="6">
        <v>1041</v>
      </c>
      <c r="C318" s="8" t="s">
        <v>194</v>
      </c>
      <c r="D318" s="8" t="s">
        <v>879</v>
      </c>
      <c r="E318" s="7">
        <v>40624</v>
      </c>
      <c r="F318" s="16">
        <v>1103225717082</v>
      </c>
      <c r="G318" s="16">
        <v>828539867</v>
      </c>
      <c r="H318" s="16">
        <v>828539867</v>
      </c>
      <c r="I318" s="16" t="s">
        <v>754</v>
      </c>
      <c r="J318" s="16"/>
      <c r="K318" s="6" t="s">
        <v>605</v>
      </c>
      <c r="L318" s="74">
        <v>0</v>
      </c>
      <c r="M318" s="75">
        <v>29</v>
      </c>
      <c r="N318" s="76">
        <v>1</v>
      </c>
      <c r="O318" s="33"/>
      <c r="P318" s="48">
        <f>L318+N318</f>
        <v>1</v>
      </c>
      <c r="S318" s="20" t="s">
        <v>880</v>
      </c>
    </row>
    <row r="319" spans="1:32" x14ac:dyDescent="0.3">
      <c r="A319" s="5"/>
      <c r="B319" s="6">
        <v>1043</v>
      </c>
      <c r="C319" s="8" t="s">
        <v>876</v>
      </c>
      <c r="D319" s="8" t="s">
        <v>848</v>
      </c>
      <c r="E319" s="7">
        <v>40778</v>
      </c>
      <c r="F319" s="16"/>
      <c r="G319" s="16">
        <v>712892233</v>
      </c>
      <c r="H319" s="16">
        <v>712892233</v>
      </c>
      <c r="I319" s="16" t="s">
        <v>529</v>
      </c>
      <c r="J319" s="16"/>
      <c r="K319" s="6" t="s">
        <v>605</v>
      </c>
      <c r="L319" s="74">
        <v>0</v>
      </c>
      <c r="M319" s="75">
        <v>33</v>
      </c>
      <c r="N319" s="76">
        <v>1</v>
      </c>
      <c r="O319" s="33"/>
      <c r="P319" s="48">
        <f>L319+N319</f>
        <v>1</v>
      </c>
      <c r="S319" s="20" t="s">
        <v>877</v>
      </c>
    </row>
    <row r="320" spans="1:32" x14ac:dyDescent="0.3">
      <c r="A320" s="5"/>
      <c r="B320" s="6">
        <v>1045</v>
      </c>
      <c r="C320" s="8" t="s">
        <v>873</v>
      </c>
      <c r="D320" s="8" t="s">
        <v>874</v>
      </c>
      <c r="E320" s="7">
        <v>40337</v>
      </c>
      <c r="F320" s="16"/>
      <c r="G320" s="16">
        <v>844764474</v>
      </c>
      <c r="H320" s="16">
        <v>823426014</v>
      </c>
      <c r="I320" s="16" t="s">
        <v>529</v>
      </c>
      <c r="J320" s="16"/>
      <c r="K320" s="6" t="s">
        <v>605</v>
      </c>
      <c r="L320" s="74">
        <v>0</v>
      </c>
      <c r="M320" s="75">
        <v>28</v>
      </c>
      <c r="N320" s="76">
        <v>1</v>
      </c>
      <c r="O320" s="33"/>
      <c r="P320" s="48">
        <f>L320+N320</f>
        <v>1</v>
      </c>
      <c r="S320" s="20" t="s">
        <v>875</v>
      </c>
    </row>
    <row r="321" spans="1:19" x14ac:dyDescent="0.3">
      <c r="A321" s="5"/>
      <c r="B321" s="6">
        <v>1046</v>
      </c>
      <c r="C321" s="8" t="s">
        <v>152</v>
      </c>
      <c r="D321" s="8" t="s">
        <v>871</v>
      </c>
      <c r="E321" s="7">
        <v>39883</v>
      </c>
      <c r="F321" s="16"/>
      <c r="G321" s="16">
        <v>832365180</v>
      </c>
      <c r="H321" s="16">
        <v>832365180</v>
      </c>
      <c r="I321" s="30" t="s">
        <v>625</v>
      </c>
      <c r="J321" s="16"/>
      <c r="K321" s="6" t="s">
        <v>605</v>
      </c>
      <c r="L321" s="74">
        <v>0</v>
      </c>
      <c r="M321" s="75">
        <v>22</v>
      </c>
      <c r="N321" s="76">
        <v>1</v>
      </c>
      <c r="O321" s="33"/>
      <c r="P321" s="48">
        <f>L321+N321</f>
        <v>1</v>
      </c>
      <c r="S321" s="20" t="s">
        <v>872</v>
      </c>
    </row>
    <row r="322" spans="1:19" x14ac:dyDescent="0.3">
      <c r="A322" s="5"/>
      <c r="B322" s="6">
        <v>1048</v>
      </c>
      <c r="C322" s="8" t="s">
        <v>179</v>
      </c>
      <c r="D322" s="8" t="s">
        <v>142</v>
      </c>
      <c r="E322" s="7">
        <v>39793</v>
      </c>
      <c r="F322" s="16"/>
      <c r="G322" s="16">
        <v>827739341</v>
      </c>
      <c r="H322" s="16">
        <v>827776896</v>
      </c>
      <c r="I322" s="30" t="s">
        <v>870</v>
      </c>
      <c r="J322" s="16"/>
      <c r="K322" s="6" t="s">
        <v>605</v>
      </c>
      <c r="L322" s="74">
        <v>0</v>
      </c>
      <c r="M322" s="75" t="s">
        <v>831</v>
      </c>
      <c r="N322" s="76">
        <v>1</v>
      </c>
      <c r="O322" s="33"/>
      <c r="P322" s="48">
        <f>L322+N322</f>
        <v>1</v>
      </c>
      <c r="S322" s="20" t="s">
        <v>869</v>
      </c>
    </row>
    <row r="323" spans="1:19" x14ac:dyDescent="0.3">
      <c r="A323" s="5"/>
      <c r="B323" s="6">
        <v>1051</v>
      </c>
      <c r="C323" s="8" t="s">
        <v>826</v>
      </c>
      <c r="D323" s="8" t="s">
        <v>160</v>
      </c>
      <c r="E323" s="7">
        <v>40122</v>
      </c>
      <c r="F323" s="16"/>
      <c r="G323" s="16">
        <v>830135049</v>
      </c>
      <c r="H323" s="16">
        <v>630135049</v>
      </c>
      <c r="I323" s="30" t="s">
        <v>1046</v>
      </c>
      <c r="J323" s="16"/>
      <c r="K323" s="6" t="s">
        <v>605</v>
      </c>
      <c r="L323" s="74">
        <v>0</v>
      </c>
      <c r="M323" s="75">
        <v>26</v>
      </c>
      <c r="N323" s="76">
        <v>1</v>
      </c>
      <c r="O323" s="33"/>
      <c r="P323" s="48">
        <f>L323+N323</f>
        <v>1</v>
      </c>
      <c r="S323" s="20" t="s">
        <v>695</v>
      </c>
    </row>
    <row r="324" spans="1:19" x14ac:dyDescent="0.3">
      <c r="A324" s="5"/>
      <c r="B324" s="6">
        <v>1052</v>
      </c>
      <c r="C324" s="8" t="s">
        <v>866</v>
      </c>
      <c r="D324" s="8" t="s">
        <v>867</v>
      </c>
      <c r="E324" s="7">
        <v>40338</v>
      </c>
      <c r="F324" s="16"/>
      <c r="G324" s="16">
        <v>844764424</v>
      </c>
      <c r="H324" s="16">
        <v>832646014</v>
      </c>
      <c r="I324" s="30" t="s">
        <v>529</v>
      </c>
      <c r="J324" s="16"/>
      <c r="K324" s="6" t="s">
        <v>605</v>
      </c>
      <c r="L324" s="74">
        <v>0</v>
      </c>
      <c r="M324" s="75">
        <v>32</v>
      </c>
      <c r="N324" s="76">
        <v>1</v>
      </c>
      <c r="O324" s="33"/>
      <c r="P324" s="48">
        <f>L324+N324</f>
        <v>1</v>
      </c>
      <c r="S324" s="20" t="s">
        <v>868</v>
      </c>
    </row>
    <row r="325" spans="1:19" x14ac:dyDescent="0.3">
      <c r="A325" s="5"/>
      <c r="B325" s="6">
        <v>1055</v>
      </c>
      <c r="C325" s="8" t="s">
        <v>859</v>
      </c>
      <c r="D325" s="8" t="s">
        <v>860</v>
      </c>
      <c r="E325" s="7">
        <v>39872</v>
      </c>
      <c r="F325" s="16"/>
      <c r="G325" s="16">
        <v>833584905</v>
      </c>
      <c r="H325" s="16">
        <v>833584905</v>
      </c>
      <c r="I325" s="16" t="s">
        <v>862</v>
      </c>
      <c r="J325" s="16"/>
      <c r="K325" s="6" t="s">
        <v>605</v>
      </c>
      <c r="L325" s="74">
        <v>0</v>
      </c>
      <c r="M325" s="75">
        <v>13</v>
      </c>
      <c r="N325" s="76">
        <v>1</v>
      </c>
      <c r="O325" s="33"/>
      <c r="P325" s="48">
        <f>L325+N325</f>
        <v>1</v>
      </c>
      <c r="S325" s="20" t="s">
        <v>861</v>
      </c>
    </row>
    <row r="326" spans="1:19" x14ac:dyDescent="0.3">
      <c r="A326" s="5"/>
      <c r="B326" s="6">
        <v>1058</v>
      </c>
      <c r="C326" s="8" t="s">
        <v>362</v>
      </c>
      <c r="D326" s="8" t="s">
        <v>302</v>
      </c>
      <c r="E326" s="7">
        <v>40303</v>
      </c>
      <c r="F326" s="16"/>
      <c r="G326" s="16">
        <v>836983537</v>
      </c>
      <c r="H326" s="16">
        <v>827567892</v>
      </c>
      <c r="I326" s="16" t="s">
        <v>628</v>
      </c>
      <c r="J326" s="16"/>
      <c r="K326" s="6" t="s">
        <v>605</v>
      </c>
      <c r="L326" s="74">
        <v>0</v>
      </c>
      <c r="M326" s="75">
        <v>30</v>
      </c>
      <c r="N326" s="76">
        <v>1</v>
      </c>
      <c r="O326" s="33"/>
      <c r="P326" s="48">
        <f>L326+N326</f>
        <v>1</v>
      </c>
      <c r="S326" s="20" t="s">
        <v>774</v>
      </c>
    </row>
    <row r="327" spans="1:19" x14ac:dyDescent="0.3">
      <c r="A327" s="5"/>
      <c r="B327" s="6">
        <v>1003</v>
      </c>
      <c r="C327" s="8" t="s">
        <v>802</v>
      </c>
      <c r="D327" s="8" t="s">
        <v>235</v>
      </c>
      <c r="E327" s="7">
        <v>39533</v>
      </c>
      <c r="F327" s="16"/>
      <c r="G327" s="16">
        <v>823075985</v>
      </c>
      <c r="H327" s="16">
        <v>823075985</v>
      </c>
      <c r="I327" s="16" t="s">
        <v>529</v>
      </c>
      <c r="J327" s="16"/>
      <c r="K327" s="6" t="s">
        <v>504</v>
      </c>
      <c r="L327" s="74">
        <v>0</v>
      </c>
      <c r="M327" s="75" t="s">
        <v>605</v>
      </c>
      <c r="N327" s="76">
        <v>0</v>
      </c>
      <c r="O327" s="33"/>
      <c r="P327" s="48">
        <f>L327+N327</f>
        <v>0</v>
      </c>
      <c r="S327" s="7"/>
    </row>
    <row r="328" spans="1:19" x14ac:dyDescent="0.3">
      <c r="A328" s="5"/>
      <c r="B328" s="6">
        <v>1005</v>
      </c>
      <c r="C328" s="8" t="s">
        <v>421</v>
      </c>
      <c r="D328" s="8" t="s">
        <v>812</v>
      </c>
      <c r="E328" s="7">
        <v>39588</v>
      </c>
      <c r="F328" s="16"/>
      <c r="G328" s="16">
        <v>829282853</v>
      </c>
      <c r="H328" s="16">
        <v>713595342</v>
      </c>
      <c r="I328" s="16" t="s">
        <v>529</v>
      </c>
      <c r="J328" s="16"/>
      <c r="K328" s="6" t="s">
        <v>504</v>
      </c>
      <c r="L328" s="74">
        <v>0</v>
      </c>
      <c r="M328" s="75" t="s">
        <v>605</v>
      </c>
      <c r="N328" s="76">
        <v>0</v>
      </c>
      <c r="O328" s="33"/>
      <c r="P328" s="48">
        <f>L328+N328</f>
        <v>0</v>
      </c>
      <c r="S328" s="20" t="s">
        <v>813</v>
      </c>
    </row>
    <row r="329" spans="1:19" x14ac:dyDescent="0.3">
      <c r="A329" s="5"/>
      <c r="B329" s="6">
        <v>1013</v>
      </c>
      <c r="C329" s="8" t="s">
        <v>810</v>
      </c>
      <c r="D329" s="8" t="s">
        <v>35</v>
      </c>
      <c r="E329" s="7">
        <v>39646</v>
      </c>
      <c r="F329" s="16"/>
      <c r="G329" s="16">
        <v>828279358</v>
      </c>
      <c r="H329" s="16">
        <v>824568485</v>
      </c>
      <c r="I329" s="16" t="s">
        <v>529</v>
      </c>
      <c r="J329" s="16"/>
      <c r="K329" s="6" t="s">
        <v>504</v>
      </c>
      <c r="L329" s="74">
        <v>0</v>
      </c>
      <c r="M329" s="75" t="s">
        <v>605</v>
      </c>
      <c r="N329" s="76">
        <v>0</v>
      </c>
      <c r="O329" s="33"/>
      <c r="P329" s="48">
        <f>L329+N329</f>
        <v>0</v>
      </c>
      <c r="S329" s="20" t="s">
        <v>811</v>
      </c>
    </row>
    <row r="330" spans="1:19" s="38" customFormat="1" x14ac:dyDescent="0.3">
      <c r="A330" s="9"/>
      <c r="B330" s="10"/>
      <c r="C330" s="12"/>
      <c r="D330" s="12"/>
      <c r="E330" s="11"/>
      <c r="F330" s="17"/>
      <c r="G330" s="17"/>
      <c r="H330" s="17"/>
      <c r="I330" s="17"/>
      <c r="J330" s="17"/>
      <c r="K330" s="10"/>
      <c r="L330" s="77"/>
      <c r="M330" s="78"/>
      <c r="N330" s="79"/>
      <c r="O330" s="35"/>
      <c r="P330" s="47"/>
      <c r="S330" s="11"/>
    </row>
    <row r="331" spans="1:19" x14ac:dyDescent="0.3">
      <c r="A331" s="3" t="s">
        <v>328</v>
      </c>
      <c r="B331" s="4"/>
      <c r="C331" s="4"/>
      <c r="D331" s="4"/>
      <c r="E331" s="4"/>
      <c r="F331" s="15"/>
      <c r="G331" s="15"/>
      <c r="H331" s="15"/>
      <c r="I331" s="15"/>
      <c r="J331" s="15"/>
      <c r="K331" s="4"/>
      <c r="L331" s="80"/>
      <c r="M331" s="75"/>
      <c r="N331" s="76"/>
      <c r="O331" s="33"/>
      <c r="P331" s="48"/>
      <c r="S331" s="4"/>
    </row>
    <row r="332" spans="1:19" x14ac:dyDescent="0.3">
      <c r="A332" s="5"/>
      <c r="B332" s="6">
        <v>501</v>
      </c>
      <c r="C332" s="8" t="s">
        <v>329</v>
      </c>
      <c r="D332" s="8" t="s">
        <v>330</v>
      </c>
      <c r="E332" s="7">
        <v>37116</v>
      </c>
      <c r="F332" s="16">
        <v>108130140081</v>
      </c>
      <c r="G332" s="16">
        <v>798865136</v>
      </c>
      <c r="H332" s="16">
        <v>798865136</v>
      </c>
      <c r="I332" s="16" t="s">
        <v>633</v>
      </c>
      <c r="J332" s="16"/>
      <c r="K332" s="6">
        <v>1</v>
      </c>
      <c r="L332" s="74">
        <v>15</v>
      </c>
      <c r="M332" s="75">
        <v>1</v>
      </c>
      <c r="N332" s="76">
        <v>15</v>
      </c>
      <c r="O332" s="33"/>
      <c r="P332" s="48">
        <f>L332+N332</f>
        <v>30</v>
      </c>
      <c r="S332" s="20" t="s">
        <v>632</v>
      </c>
    </row>
    <row r="333" spans="1:19" x14ac:dyDescent="0.3">
      <c r="A333" s="5"/>
      <c r="B333" s="6">
        <v>514</v>
      </c>
      <c r="C333" s="8" t="s">
        <v>332</v>
      </c>
      <c r="D333" s="8" t="s">
        <v>178</v>
      </c>
      <c r="E333" s="7">
        <v>37062</v>
      </c>
      <c r="F333" s="16"/>
      <c r="G333" s="16">
        <v>827272649</v>
      </c>
      <c r="H333" s="16">
        <v>827272649</v>
      </c>
      <c r="I333" s="16" t="s">
        <v>635</v>
      </c>
      <c r="J333" s="16" t="s">
        <v>794</v>
      </c>
      <c r="K333" s="6">
        <v>3</v>
      </c>
      <c r="L333" s="74">
        <v>10</v>
      </c>
      <c r="M333" s="75">
        <v>3</v>
      </c>
      <c r="N333" s="76">
        <v>10</v>
      </c>
      <c r="O333" s="33"/>
      <c r="P333" s="48">
        <f>L333+N333</f>
        <v>20</v>
      </c>
      <c r="S333" s="20" t="s">
        <v>639</v>
      </c>
    </row>
    <row r="334" spans="1:19" x14ac:dyDescent="0.3">
      <c r="A334" s="5"/>
      <c r="B334" s="6">
        <v>503</v>
      </c>
      <c r="C334" s="8" t="s">
        <v>333</v>
      </c>
      <c r="D334" s="8" t="s">
        <v>88</v>
      </c>
      <c r="E334" s="7">
        <v>37269</v>
      </c>
      <c r="F334" s="16">
        <v>201130022084</v>
      </c>
      <c r="G334" s="16">
        <v>824041869</v>
      </c>
      <c r="H334" s="16">
        <v>823895211</v>
      </c>
      <c r="I334" s="16" t="s">
        <v>635</v>
      </c>
      <c r="J334" s="16" t="s">
        <v>794</v>
      </c>
      <c r="K334" s="6">
        <v>4</v>
      </c>
      <c r="L334" s="74">
        <v>8</v>
      </c>
      <c r="M334" s="75">
        <v>5</v>
      </c>
      <c r="N334" s="76">
        <v>7</v>
      </c>
      <c r="O334" s="33"/>
      <c r="P334" s="48">
        <f>L334+N334</f>
        <v>15</v>
      </c>
      <c r="S334" s="20" t="s">
        <v>634</v>
      </c>
    </row>
    <row r="335" spans="1:19" x14ac:dyDescent="0.3">
      <c r="A335" s="5"/>
      <c r="B335" s="6">
        <v>517</v>
      </c>
      <c r="C335" s="8" t="s">
        <v>334</v>
      </c>
      <c r="D335" s="8" t="s">
        <v>325</v>
      </c>
      <c r="E335" s="7">
        <v>37153</v>
      </c>
      <c r="F335" s="16"/>
      <c r="G335" s="16">
        <v>798814743</v>
      </c>
      <c r="H335" s="16">
        <v>721207505</v>
      </c>
      <c r="I335" s="16" t="s">
        <v>578</v>
      </c>
      <c r="J335" s="16"/>
      <c r="K335" s="6">
        <v>5</v>
      </c>
      <c r="L335" s="74">
        <v>7</v>
      </c>
      <c r="M335" s="75">
        <v>4</v>
      </c>
      <c r="N335" s="76">
        <v>8</v>
      </c>
      <c r="O335" s="33"/>
      <c r="P335" s="48">
        <f>L335+N335</f>
        <v>15</v>
      </c>
      <c r="S335" s="20" t="s">
        <v>577</v>
      </c>
    </row>
    <row r="336" spans="1:19" x14ac:dyDescent="0.3">
      <c r="A336" s="5"/>
      <c r="B336" s="6">
        <v>511</v>
      </c>
      <c r="C336" s="8" t="s">
        <v>85</v>
      </c>
      <c r="D336" s="8" t="s">
        <v>331</v>
      </c>
      <c r="E336" s="7">
        <v>37082</v>
      </c>
      <c r="F336" s="16">
        <v>107100149080</v>
      </c>
      <c r="G336" s="16">
        <v>827824321</v>
      </c>
      <c r="H336" s="16">
        <v>822824324</v>
      </c>
      <c r="I336" s="30" t="s">
        <v>506</v>
      </c>
      <c r="J336" s="30" t="s">
        <v>761</v>
      </c>
      <c r="K336" s="6">
        <v>2</v>
      </c>
      <c r="L336" s="74">
        <v>12</v>
      </c>
      <c r="M336" s="75" t="s">
        <v>605</v>
      </c>
      <c r="N336" s="76">
        <v>0</v>
      </c>
      <c r="O336" s="33"/>
      <c r="P336" s="48">
        <f>L336+N336</f>
        <v>12</v>
      </c>
      <c r="S336" s="20" t="s">
        <v>636</v>
      </c>
    </row>
    <row r="337" spans="1:32" x14ac:dyDescent="0.3">
      <c r="A337" s="5"/>
      <c r="B337" s="6">
        <v>521</v>
      </c>
      <c r="C337" s="8" t="s">
        <v>963</v>
      </c>
      <c r="D337" s="8" t="s">
        <v>144</v>
      </c>
      <c r="E337" s="7">
        <v>37376</v>
      </c>
      <c r="F337" s="16">
        <v>204300057088</v>
      </c>
      <c r="G337" s="16">
        <v>768551459</v>
      </c>
      <c r="H337" s="16">
        <v>823073466</v>
      </c>
      <c r="I337" s="16" t="s">
        <v>613</v>
      </c>
      <c r="J337" s="16"/>
      <c r="K337" s="6" t="s">
        <v>504</v>
      </c>
      <c r="L337" s="74">
        <v>0</v>
      </c>
      <c r="M337" s="75">
        <v>2</v>
      </c>
      <c r="N337" s="76">
        <v>12</v>
      </c>
      <c r="O337" s="33"/>
      <c r="P337" s="48">
        <f>L337+N337</f>
        <v>12</v>
      </c>
      <c r="S337" s="20" t="s">
        <v>1029</v>
      </c>
    </row>
    <row r="338" spans="1:32" x14ac:dyDescent="0.3">
      <c r="A338" s="5"/>
      <c r="B338" s="6">
        <v>512</v>
      </c>
      <c r="C338" s="8" t="s">
        <v>337</v>
      </c>
      <c r="D338" s="8" t="s">
        <v>128</v>
      </c>
      <c r="E338" s="7">
        <v>37478</v>
      </c>
      <c r="F338" s="16"/>
      <c r="G338" s="16">
        <v>824597775</v>
      </c>
      <c r="H338" s="16"/>
      <c r="I338" s="16" t="s">
        <v>629</v>
      </c>
      <c r="J338" s="16" t="s">
        <v>795</v>
      </c>
      <c r="K338" s="6">
        <v>8</v>
      </c>
      <c r="L338" s="74">
        <v>4</v>
      </c>
      <c r="M338" s="75">
        <v>6</v>
      </c>
      <c r="N338" s="76">
        <v>6</v>
      </c>
      <c r="O338" s="33"/>
      <c r="P338" s="48">
        <f>L338+N338</f>
        <v>10</v>
      </c>
      <c r="S338" s="20" t="s">
        <v>637</v>
      </c>
    </row>
    <row r="339" spans="1:32" x14ac:dyDescent="0.3">
      <c r="A339" s="5"/>
      <c r="B339" s="6">
        <v>510</v>
      </c>
      <c r="C339" s="8" t="s">
        <v>335</v>
      </c>
      <c r="D339" s="8" t="s">
        <v>51</v>
      </c>
      <c r="E339" s="7">
        <v>37442</v>
      </c>
      <c r="F339" s="16">
        <v>20705066082</v>
      </c>
      <c r="G339" s="16">
        <v>725456210</v>
      </c>
      <c r="H339" s="16">
        <v>725456210</v>
      </c>
      <c r="I339" s="30" t="s">
        <v>613</v>
      </c>
      <c r="J339" s="30"/>
      <c r="K339" s="6">
        <v>6</v>
      </c>
      <c r="L339" s="74">
        <v>6</v>
      </c>
      <c r="M339" s="75" t="s">
        <v>605</v>
      </c>
      <c r="N339" s="76">
        <v>0</v>
      </c>
      <c r="O339" s="33"/>
      <c r="P339" s="48">
        <f>L339+N339</f>
        <v>6</v>
      </c>
      <c r="S339" s="7"/>
    </row>
    <row r="340" spans="1:32" x14ac:dyDescent="0.3">
      <c r="A340" s="5"/>
      <c r="B340" s="6">
        <v>513</v>
      </c>
      <c r="C340" s="8" t="s">
        <v>336</v>
      </c>
      <c r="D340" s="8" t="s">
        <v>84</v>
      </c>
      <c r="E340" s="7">
        <v>37581</v>
      </c>
      <c r="F340" s="16"/>
      <c r="G340" s="16">
        <v>829016785</v>
      </c>
      <c r="H340" s="16">
        <v>827999415</v>
      </c>
      <c r="I340" s="16" t="s">
        <v>629</v>
      </c>
      <c r="J340" s="16" t="s">
        <v>795</v>
      </c>
      <c r="K340" s="6">
        <v>7</v>
      </c>
      <c r="L340" s="74">
        <v>5</v>
      </c>
      <c r="M340" s="75" t="s">
        <v>605</v>
      </c>
      <c r="N340" s="76">
        <v>0</v>
      </c>
      <c r="O340" s="33"/>
      <c r="P340" s="48">
        <f>L340+N340</f>
        <v>5</v>
      </c>
      <c r="S340" s="20" t="s">
        <v>638</v>
      </c>
    </row>
    <row r="341" spans="1:32" x14ac:dyDescent="0.3">
      <c r="A341" s="5"/>
      <c r="B341" s="6">
        <v>523</v>
      </c>
      <c r="C341" s="8" t="s">
        <v>964</v>
      </c>
      <c r="D341" s="8" t="s">
        <v>965</v>
      </c>
      <c r="E341" s="7">
        <v>36948</v>
      </c>
      <c r="F341" s="16"/>
      <c r="G341" s="30"/>
      <c r="H341" s="30"/>
      <c r="I341" s="30" t="s">
        <v>509</v>
      </c>
      <c r="J341" s="30" t="s">
        <v>759</v>
      </c>
      <c r="K341" s="6" t="s">
        <v>504</v>
      </c>
      <c r="L341" s="74">
        <v>0</v>
      </c>
      <c r="M341" s="75">
        <v>7</v>
      </c>
      <c r="N341" s="76">
        <v>5</v>
      </c>
      <c r="O341" s="33"/>
      <c r="P341" s="48">
        <f>L341+N341</f>
        <v>5</v>
      </c>
      <c r="S341" s="31"/>
    </row>
    <row r="342" spans="1:32" x14ac:dyDescent="0.3">
      <c r="A342" s="5"/>
      <c r="B342" s="6">
        <v>518</v>
      </c>
      <c r="C342" s="8" t="s">
        <v>966</v>
      </c>
      <c r="D342" s="8" t="s">
        <v>935</v>
      </c>
      <c r="E342" s="7">
        <v>37236</v>
      </c>
      <c r="F342" s="16">
        <v>212110258085</v>
      </c>
      <c r="G342" s="16">
        <v>795083994</v>
      </c>
      <c r="H342" s="16">
        <v>842451192</v>
      </c>
      <c r="I342" s="16" t="s">
        <v>1028</v>
      </c>
      <c r="J342" s="16"/>
      <c r="K342" s="6" t="s">
        <v>504</v>
      </c>
      <c r="L342" s="74">
        <v>0</v>
      </c>
      <c r="M342" s="75">
        <v>8</v>
      </c>
      <c r="N342" s="76">
        <v>4</v>
      </c>
      <c r="O342" s="33"/>
      <c r="P342" s="48">
        <f>L342+N342</f>
        <v>4</v>
      </c>
      <c r="S342" s="20" t="s">
        <v>1012</v>
      </c>
    </row>
    <row r="343" spans="1:32" x14ac:dyDescent="0.3">
      <c r="A343" s="5"/>
      <c r="B343" s="6">
        <v>507</v>
      </c>
      <c r="C343" s="8" t="s">
        <v>338</v>
      </c>
      <c r="D343" s="8" t="s">
        <v>339</v>
      </c>
      <c r="E343" s="7">
        <v>37016</v>
      </c>
      <c r="F343" s="16">
        <v>105050075081</v>
      </c>
      <c r="G343" s="16">
        <v>827896364</v>
      </c>
      <c r="H343" s="16">
        <v>836301532</v>
      </c>
      <c r="I343" s="16" t="s">
        <v>502</v>
      </c>
      <c r="J343" s="16" t="s">
        <v>760</v>
      </c>
      <c r="K343" s="6">
        <v>9</v>
      </c>
      <c r="L343" s="74">
        <v>3</v>
      </c>
      <c r="M343" s="75" t="s">
        <v>605</v>
      </c>
      <c r="N343" s="76">
        <v>0</v>
      </c>
      <c r="O343" s="33"/>
      <c r="P343" s="48">
        <f>L343+N343</f>
        <v>3</v>
      </c>
      <c r="S343" s="20" t="s">
        <v>539</v>
      </c>
    </row>
    <row r="344" spans="1:32" x14ac:dyDescent="0.3">
      <c r="A344" s="5"/>
      <c r="B344" s="6">
        <v>524</v>
      </c>
      <c r="C344" s="8" t="s">
        <v>967</v>
      </c>
      <c r="D344" s="8" t="s">
        <v>228</v>
      </c>
      <c r="E344" s="7">
        <v>37173</v>
      </c>
      <c r="F344" s="16"/>
      <c r="G344" s="16">
        <v>846574851</v>
      </c>
      <c r="H344" s="16">
        <v>846007110</v>
      </c>
      <c r="I344" s="16" t="s">
        <v>523</v>
      </c>
      <c r="J344" s="16" t="s">
        <v>764</v>
      </c>
      <c r="K344" s="6" t="s">
        <v>504</v>
      </c>
      <c r="L344" s="74">
        <v>0</v>
      </c>
      <c r="M344" s="75">
        <v>9</v>
      </c>
      <c r="N344" s="76">
        <v>3</v>
      </c>
      <c r="O344" s="33"/>
      <c r="P344" s="48">
        <f>L344+N344</f>
        <v>3</v>
      </c>
      <c r="S344" s="20" t="s">
        <v>685</v>
      </c>
    </row>
    <row r="345" spans="1:32" x14ac:dyDescent="0.3">
      <c r="A345" s="5"/>
      <c r="B345" s="6">
        <v>516</v>
      </c>
      <c r="C345" s="8" t="s">
        <v>340</v>
      </c>
      <c r="D345" s="8" t="s">
        <v>293</v>
      </c>
      <c r="E345" s="7">
        <v>37349</v>
      </c>
      <c r="F345" s="16"/>
      <c r="G345" s="16">
        <v>844608188</v>
      </c>
      <c r="H345" s="16">
        <v>828168332</v>
      </c>
      <c r="I345" s="16" t="s">
        <v>625</v>
      </c>
      <c r="J345" s="16" t="s">
        <v>796</v>
      </c>
      <c r="K345" s="6">
        <v>10</v>
      </c>
      <c r="L345" s="74">
        <v>2</v>
      </c>
      <c r="M345" s="75" t="s">
        <v>605</v>
      </c>
      <c r="N345" s="76">
        <v>0</v>
      </c>
      <c r="O345" s="33"/>
      <c r="P345" s="48">
        <f>L345+N345</f>
        <v>2</v>
      </c>
      <c r="S345" s="20" t="s">
        <v>640</v>
      </c>
    </row>
    <row r="346" spans="1:32" x14ac:dyDescent="0.3">
      <c r="A346" s="5"/>
      <c r="B346" s="6">
        <v>525</v>
      </c>
      <c r="C346" s="8" t="s">
        <v>968</v>
      </c>
      <c r="D346" s="8" t="s">
        <v>915</v>
      </c>
      <c r="E346" s="7">
        <v>37209</v>
      </c>
      <c r="F346" s="16"/>
      <c r="G346" s="16">
        <v>713197851</v>
      </c>
      <c r="H346" s="16">
        <v>713197851</v>
      </c>
      <c r="I346" s="16" t="s">
        <v>1031</v>
      </c>
      <c r="J346" s="16"/>
      <c r="K346" s="6" t="s">
        <v>504</v>
      </c>
      <c r="L346" s="74">
        <v>0</v>
      </c>
      <c r="M346" s="75">
        <v>10</v>
      </c>
      <c r="N346" s="76">
        <v>2</v>
      </c>
      <c r="O346" s="33"/>
      <c r="P346" s="48">
        <f>L346+N346</f>
        <v>2</v>
      </c>
      <c r="S346" s="20" t="s">
        <v>1030</v>
      </c>
    </row>
    <row r="347" spans="1:32" x14ac:dyDescent="0.3">
      <c r="A347" s="5"/>
      <c r="B347" s="6">
        <v>504</v>
      </c>
      <c r="C347" s="8" t="s">
        <v>343</v>
      </c>
      <c r="D347" s="8" t="s">
        <v>344</v>
      </c>
      <c r="E347" s="7">
        <v>37039</v>
      </c>
      <c r="F347" s="16"/>
      <c r="G347" s="16">
        <v>847079744</v>
      </c>
      <c r="H347" s="16">
        <v>836301532</v>
      </c>
      <c r="I347" s="16" t="s">
        <v>502</v>
      </c>
      <c r="J347" s="16" t="s">
        <v>760</v>
      </c>
      <c r="K347" s="6">
        <v>12</v>
      </c>
      <c r="L347" s="74">
        <v>1</v>
      </c>
      <c r="M347" s="75" t="s">
        <v>605</v>
      </c>
      <c r="N347" s="76">
        <v>0</v>
      </c>
      <c r="O347" s="33"/>
      <c r="P347" s="48">
        <f>L347+N347</f>
        <v>1</v>
      </c>
      <c r="S347" s="20" t="s">
        <v>539</v>
      </c>
    </row>
    <row r="348" spans="1:32" x14ac:dyDescent="0.3">
      <c r="A348" s="5"/>
      <c r="B348" s="6">
        <v>508</v>
      </c>
      <c r="C348" s="8" t="s">
        <v>341</v>
      </c>
      <c r="D348" s="8" t="s">
        <v>342</v>
      </c>
      <c r="E348" s="7">
        <v>36933</v>
      </c>
      <c r="F348" s="16">
        <v>102110078080</v>
      </c>
      <c r="G348" s="16">
        <v>845334135</v>
      </c>
      <c r="H348" s="16">
        <v>836301532</v>
      </c>
      <c r="I348" s="16" t="s">
        <v>502</v>
      </c>
      <c r="J348" s="16" t="s">
        <v>760</v>
      </c>
      <c r="K348" s="6">
        <v>11</v>
      </c>
      <c r="L348" s="74">
        <v>1</v>
      </c>
      <c r="M348" s="75" t="s">
        <v>605</v>
      </c>
      <c r="N348" s="76">
        <v>0</v>
      </c>
      <c r="O348" s="33"/>
      <c r="P348" s="48">
        <f>L348+N348</f>
        <v>1</v>
      </c>
      <c r="S348" s="20" t="s">
        <v>539</v>
      </c>
    </row>
    <row r="349" spans="1:32" x14ac:dyDescent="0.3">
      <c r="A349" s="5"/>
      <c r="B349" s="6">
        <v>509</v>
      </c>
      <c r="C349" s="8" t="s">
        <v>816</v>
      </c>
      <c r="D349" s="8" t="s">
        <v>513</v>
      </c>
      <c r="E349" s="7">
        <v>37057</v>
      </c>
      <c r="F349" s="16">
        <v>6150086085</v>
      </c>
      <c r="G349" s="16">
        <v>726134145</v>
      </c>
      <c r="H349" s="16">
        <v>82806222859</v>
      </c>
      <c r="I349" s="16" t="s">
        <v>509</v>
      </c>
      <c r="J349" s="16" t="s">
        <v>759</v>
      </c>
      <c r="K349" s="6" t="s">
        <v>504</v>
      </c>
      <c r="L349" s="74">
        <v>0</v>
      </c>
      <c r="M349" s="75" t="s">
        <v>605</v>
      </c>
      <c r="N349" s="76">
        <v>0</v>
      </c>
      <c r="O349" s="33"/>
      <c r="P349" s="48">
        <f>L349+N349</f>
        <v>0</v>
      </c>
      <c r="S349" s="20" t="s">
        <v>514</v>
      </c>
    </row>
    <row r="350" spans="1:32" s="38" customFormat="1" x14ac:dyDescent="0.3">
      <c r="A350" s="9"/>
      <c r="B350" s="10"/>
      <c r="C350" s="12"/>
      <c r="D350" s="12"/>
      <c r="E350" s="11"/>
      <c r="F350" s="17"/>
      <c r="G350" s="17"/>
      <c r="H350" s="17"/>
      <c r="I350" s="17"/>
      <c r="J350" s="17"/>
      <c r="K350" s="10"/>
      <c r="L350" s="77"/>
      <c r="M350" s="78"/>
      <c r="N350" s="79"/>
      <c r="O350" s="35"/>
      <c r="P350" s="47"/>
      <c r="S350" s="11"/>
    </row>
    <row r="351" spans="1:32" x14ac:dyDescent="0.3">
      <c r="A351" s="3" t="s">
        <v>345</v>
      </c>
      <c r="B351" s="4"/>
      <c r="C351" s="4"/>
      <c r="D351" s="4"/>
      <c r="E351" s="4"/>
      <c r="F351" s="15"/>
      <c r="G351" s="15"/>
      <c r="H351" s="15"/>
      <c r="I351" s="15"/>
      <c r="J351" s="15"/>
      <c r="K351" s="4"/>
      <c r="L351" s="80"/>
      <c r="M351" s="75"/>
      <c r="N351" s="76"/>
      <c r="O351" s="33"/>
      <c r="P351" s="48"/>
      <c r="S351" s="4"/>
    </row>
    <row r="352" spans="1:32" s="32" customFormat="1" x14ac:dyDescent="0.3">
      <c r="A352" s="26"/>
      <c r="B352" s="6">
        <v>429</v>
      </c>
      <c r="C352" s="8" t="s">
        <v>141</v>
      </c>
      <c r="D352" s="8" t="s">
        <v>346</v>
      </c>
      <c r="E352" s="7">
        <v>37426</v>
      </c>
      <c r="F352" s="16">
        <v>206195048080</v>
      </c>
      <c r="G352" s="16">
        <v>824546017</v>
      </c>
      <c r="H352" s="16">
        <v>824546017</v>
      </c>
      <c r="I352" s="16" t="s">
        <v>613</v>
      </c>
      <c r="J352" s="16"/>
      <c r="K352" s="6">
        <v>1</v>
      </c>
      <c r="L352" s="74">
        <v>15</v>
      </c>
      <c r="M352" s="75">
        <v>1</v>
      </c>
      <c r="N352" s="76">
        <v>15</v>
      </c>
      <c r="O352" s="33"/>
      <c r="P352" s="48">
        <f>L352+N352</f>
        <v>30</v>
      </c>
      <c r="Q352"/>
      <c r="R352"/>
      <c r="S352" s="20" t="s">
        <v>622</v>
      </c>
      <c r="T352"/>
      <c r="U352"/>
      <c r="V352"/>
      <c r="W352"/>
      <c r="X352"/>
      <c r="Y352"/>
      <c r="Z352"/>
      <c r="AA352"/>
      <c r="AB352"/>
      <c r="AC352"/>
      <c r="AD352"/>
      <c r="AE352"/>
      <c r="AF352"/>
    </row>
    <row r="353" spans="1:32" s="32" customFormat="1" x14ac:dyDescent="0.3">
      <c r="A353" s="5"/>
      <c r="B353" s="6">
        <v>433</v>
      </c>
      <c r="C353" s="8" t="s">
        <v>347</v>
      </c>
      <c r="D353" s="8" t="s">
        <v>348</v>
      </c>
      <c r="E353" s="7">
        <v>37042</v>
      </c>
      <c r="F353" s="16">
        <v>105315027083</v>
      </c>
      <c r="G353" s="16">
        <v>727895663</v>
      </c>
      <c r="H353" s="16">
        <v>714019270</v>
      </c>
      <c r="I353" s="16" t="s">
        <v>523</v>
      </c>
      <c r="J353" s="16" t="s">
        <v>764</v>
      </c>
      <c r="K353" s="6">
        <v>2</v>
      </c>
      <c r="L353" s="74">
        <v>12</v>
      </c>
      <c r="M353" s="82">
        <v>2</v>
      </c>
      <c r="N353" s="83">
        <v>12</v>
      </c>
      <c r="O353" s="34"/>
      <c r="P353" s="49">
        <f>L353+N353</f>
        <v>24</v>
      </c>
      <c r="Q353" s="25"/>
      <c r="R353" s="25"/>
      <c r="S353" s="20" t="s">
        <v>626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</row>
    <row r="354" spans="1:32" x14ac:dyDescent="0.3">
      <c r="A354" s="26"/>
      <c r="B354" s="6">
        <v>428</v>
      </c>
      <c r="C354" s="8" t="s">
        <v>349</v>
      </c>
      <c r="D354" s="8" t="s">
        <v>264</v>
      </c>
      <c r="E354" s="7">
        <v>37183</v>
      </c>
      <c r="F354" s="16"/>
      <c r="G354" s="16">
        <v>823293936</v>
      </c>
      <c r="H354" s="16">
        <v>823293936</v>
      </c>
      <c r="I354" s="56" t="s">
        <v>1047</v>
      </c>
      <c r="J354" s="16"/>
      <c r="K354" s="6">
        <v>3</v>
      </c>
      <c r="L354" s="74">
        <v>10</v>
      </c>
      <c r="M354" s="75">
        <v>3</v>
      </c>
      <c r="N354" s="76">
        <v>10</v>
      </c>
      <c r="O354" s="33"/>
      <c r="P354" s="48">
        <f>L354+N354</f>
        <v>20</v>
      </c>
      <c r="S354" s="20" t="s">
        <v>621</v>
      </c>
    </row>
    <row r="355" spans="1:32" x14ac:dyDescent="0.3">
      <c r="A355" s="5"/>
      <c r="B355" s="6">
        <v>410</v>
      </c>
      <c r="C355" s="8" t="s">
        <v>36</v>
      </c>
      <c r="D355" s="8" t="s">
        <v>350</v>
      </c>
      <c r="E355" s="7">
        <v>37211</v>
      </c>
      <c r="F355" s="16"/>
      <c r="G355" s="16">
        <v>820964030</v>
      </c>
      <c r="H355" s="16">
        <v>820964030</v>
      </c>
      <c r="I355" s="16" t="s">
        <v>509</v>
      </c>
      <c r="J355" s="16" t="s">
        <v>759</v>
      </c>
      <c r="K355" s="6">
        <v>4</v>
      </c>
      <c r="L355" s="74">
        <v>8</v>
      </c>
      <c r="M355" s="75">
        <v>4</v>
      </c>
      <c r="N355" s="76">
        <v>8</v>
      </c>
      <c r="O355" s="33"/>
      <c r="P355" s="48">
        <f>L355+N355</f>
        <v>16</v>
      </c>
      <c r="S355" s="20" t="s">
        <v>610</v>
      </c>
    </row>
    <row r="356" spans="1:32" x14ac:dyDescent="0.3">
      <c r="A356" s="5"/>
      <c r="B356" s="6">
        <v>434</v>
      </c>
      <c r="C356" s="8" t="s">
        <v>30</v>
      </c>
      <c r="D356" s="8" t="s">
        <v>78</v>
      </c>
      <c r="E356" s="7">
        <v>37532</v>
      </c>
      <c r="F356" s="16"/>
      <c r="G356" s="16">
        <v>830314342</v>
      </c>
      <c r="H356" s="16">
        <v>830314342</v>
      </c>
      <c r="I356" s="16" t="s">
        <v>628</v>
      </c>
      <c r="J356" s="16" t="s">
        <v>761</v>
      </c>
      <c r="K356" s="6">
        <v>6</v>
      </c>
      <c r="L356" s="74">
        <v>6</v>
      </c>
      <c r="M356" s="82">
        <v>6</v>
      </c>
      <c r="N356" s="83">
        <v>6</v>
      </c>
      <c r="O356" s="34"/>
      <c r="P356" s="49">
        <f>L356+N356</f>
        <v>12</v>
      </c>
      <c r="S356" s="20" t="s">
        <v>627</v>
      </c>
    </row>
    <row r="357" spans="1:32" x14ac:dyDescent="0.3">
      <c r="A357" s="5"/>
      <c r="B357" s="6">
        <v>414</v>
      </c>
      <c r="C357" s="8" t="s">
        <v>353</v>
      </c>
      <c r="D357" s="8" t="s">
        <v>354</v>
      </c>
      <c r="E357" s="7">
        <v>37236</v>
      </c>
      <c r="F357" s="16">
        <v>112115011087</v>
      </c>
      <c r="G357" s="16">
        <v>828566671</v>
      </c>
      <c r="H357" s="16">
        <v>825787955</v>
      </c>
      <c r="I357" s="16" t="s">
        <v>509</v>
      </c>
      <c r="J357" s="16" t="s">
        <v>759</v>
      </c>
      <c r="K357" s="6">
        <v>7</v>
      </c>
      <c r="L357" s="74">
        <v>5</v>
      </c>
      <c r="M357" s="75">
        <v>8</v>
      </c>
      <c r="N357" s="76">
        <v>4</v>
      </c>
      <c r="O357" s="33"/>
      <c r="P357" s="48">
        <f>L357+N357</f>
        <v>9</v>
      </c>
      <c r="S357" s="20" t="s">
        <v>614</v>
      </c>
    </row>
    <row r="358" spans="1:32" x14ac:dyDescent="0.3">
      <c r="A358" s="5"/>
      <c r="B358" s="6">
        <v>407</v>
      </c>
      <c r="C358" s="8" t="s">
        <v>196</v>
      </c>
      <c r="D358" s="8" t="s">
        <v>359</v>
      </c>
      <c r="E358" s="7">
        <v>36933</v>
      </c>
      <c r="F358" s="16">
        <v>102115113080</v>
      </c>
      <c r="G358" s="16">
        <v>832064824</v>
      </c>
      <c r="H358" s="16">
        <v>834132966</v>
      </c>
      <c r="I358" s="16" t="s">
        <v>509</v>
      </c>
      <c r="J358" s="16" t="s">
        <v>759</v>
      </c>
      <c r="K358" s="6">
        <v>10</v>
      </c>
      <c r="L358" s="74">
        <v>2</v>
      </c>
      <c r="M358" s="75">
        <v>7</v>
      </c>
      <c r="N358" s="83">
        <v>5</v>
      </c>
      <c r="O358" s="34"/>
      <c r="P358" s="48">
        <f>L358+N358</f>
        <v>7</v>
      </c>
      <c r="Q358" s="32"/>
      <c r="R358" s="32"/>
      <c r="S358" s="20" t="s">
        <v>608</v>
      </c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</row>
    <row r="359" spans="1:32" x14ac:dyDescent="0.3">
      <c r="A359" s="5"/>
      <c r="B359" s="6">
        <v>441</v>
      </c>
      <c r="C359" s="8" t="s">
        <v>351</v>
      </c>
      <c r="D359" s="8" t="s">
        <v>352</v>
      </c>
      <c r="E359" s="7">
        <v>36916</v>
      </c>
      <c r="F359" s="16"/>
      <c r="G359" s="16">
        <v>769825512</v>
      </c>
      <c r="H359" s="16">
        <v>720575165</v>
      </c>
      <c r="I359" s="16" t="s">
        <v>523</v>
      </c>
      <c r="J359" s="16" t="s">
        <v>764</v>
      </c>
      <c r="K359" s="6">
        <v>5</v>
      </c>
      <c r="L359" s="74">
        <v>7</v>
      </c>
      <c r="M359" s="75" t="s">
        <v>605</v>
      </c>
      <c r="N359" s="76">
        <v>0</v>
      </c>
      <c r="O359" s="33"/>
      <c r="P359" s="48">
        <f>L359+N359</f>
        <v>7</v>
      </c>
      <c r="S359" s="7"/>
    </row>
    <row r="360" spans="1:32" s="32" customFormat="1" x14ac:dyDescent="0.3">
      <c r="A360" s="5"/>
      <c r="B360" s="6">
        <v>444</v>
      </c>
      <c r="C360" s="8" t="s">
        <v>969</v>
      </c>
      <c r="D360" s="8" t="s">
        <v>487</v>
      </c>
      <c r="E360" s="7">
        <v>37350</v>
      </c>
      <c r="F360" s="16">
        <v>204045023080</v>
      </c>
      <c r="G360" s="16">
        <v>828778920</v>
      </c>
      <c r="H360" s="16"/>
      <c r="I360" s="16" t="s">
        <v>613</v>
      </c>
      <c r="J360" s="16"/>
      <c r="K360" s="6" t="s">
        <v>605</v>
      </c>
      <c r="L360" s="74">
        <v>0</v>
      </c>
      <c r="M360" s="75">
        <v>5</v>
      </c>
      <c r="N360" s="76">
        <v>7</v>
      </c>
      <c r="O360" s="33"/>
      <c r="P360" s="48">
        <f>L360+N360</f>
        <v>7</v>
      </c>
      <c r="Q360"/>
      <c r="R360"/>
      <c r="S360" s="20"/>
      <c r="T360"/>
      <c r="U360"/>
      <c r="V360"/>
      <c r="W360"/>
      <c r="X360"/>
      <c r="Y360"/>
      <c r="Z360"/>
      <c r="AA360"/>
      <c r="AB360"/>
      <c r="AC360"/>
      <c r="AD360"/>
      <c r="AE360"/>
      <c r="AF360"/>
    </row>
    <row r="361" spans="1:32" x14ac:dyDescent="0.3">
      <c r="A361" s="26"/>
      <c r="B361" s="27">
        <v>452</v>
      </c>
      <c r="C361" s="28" t="s">
        <v>357</v>
      </c>
      <c r="D361" s="28" t="s">
        <v>358</v>
      </c>
      <c r="E361" s="29">
        <v>37438</v>
      </c>
      <c r="F361" s="30">
        <v>207015171086</v>
      </c>
      <c r="G361" s="30">
        <v>727021623</v>
      </c>
      <c r="H361" s="30">
        <v>820896544</v>
      </c>
      <c r="I361" s="30" t="s">
        <v>613</v>
      </c>
      <c r="J361" s="30"/>
      <c r="K361" s="27">
        <v>9</v>
      </c>
      <c r="L361" s="81">
        <v>3</v>
      </c>
      <c r="M361" s="82">
        <v>9</v>
      </c>
      <c r="N361" s="76">
        <v>3</v>
      </c>
      <c r="O361" s="33"/>
      <c r="P361" s="48">
        <f>L361+N361</f>
        <v>6</v>
      </c>
      <c r="S361" s="31" t="s">
        <v>631</v>
      </c>
    </row>
    <row r="362" spans="1:32" x14ac:dyDescent="0.3">
      <c r="A362" s="5"/>
      <c r="B362" s="6">
        <v>408</v>
      </c>
      <c r="C362" s="8" t="s">
        <v>355</v>
      </c>
      <c r="D362" s="8" t="s">
        <v>356</v>
      </c>
      <c r="E362" s="7">
        <v>36962</v>
      </c>
      <c r="F362" s="16">
        <v>103125049082</v>
      </c>
      <c r="G362" s="16">
        <v>829299628</v>
      </c>
      <c r="H362" s="16">
        <v>829299628</v>
      </c>
      <c r="I362" s="16" t="s">
        <v>509</v>
      </c>
      <c r="J362" s="16" t="s">
        <v>759</v>
      </c>
      <c r="K362" s="6">
        <v>8</v>
      </c>
      <c r="L362" s="74">
        <v>4</v>
      </c>
      <c r="M362" s="75">
        <v>11</v>
      </c>
      <c r="N362" s="76">
        <v>1</v>
      </c>
      <c r="O362" s="33"/>
      <c r="P362" s="48">
        <f>L362+N362</f>
        <v>5</v>
      </c>
      <c r="S362" s="20" t="s">
        <v>609</v>
      </c>
    </row>
    <row r="363" spans="1:32" x14ac:dyDescent="0.3">
      <c r="A363" s="5"/>
      <c r="B363" s="6">
        <v>440</v>
      </c>
      <c r="C363" s="8" t="s">
        <v>362</v>
      </c>
      <c r="D363" s="8" t="s">
        <v>363</v>
      </c>
      <c r="E363" s="7">
        <v>36979</v>
      </c>
      <c r="F363" s="16"/>
      <c r="G363" s="16">
        <v>842087668</v>
      </c>
      <c r="H363" s="16">
        <v>842087668</v>
      </c>
      <c r="I363" s="16" t="s">
        <v>523</v>
      </c>
      <c r="J363" s="16" t="s">
        <v>764</v>
      </c>
      <c r="K363" s="6">
        <v>13</v>
      </c>
      <c r="L363" s="74">
        <v>1</v>
      </c>
      <c r="M363" s="82">
        <v>10</v>
      </c>
      <c r="N363" s="83">
        <v>2</v>
      </c>
      <c r="O363" s="34"/>
      <c r="P363" s="49">
        <f>L363+N363</f>
        <v>3</v>
      </c>
      <c r="S363" s="20" t="s">
        <v>630</v>
      </c>
    </row>
    <row r="364" spans="1:32" x14ac:dyDescent="0.3">
      <c r="A364" s="5"/>
      <c r="B364" s="6">
        <v>402</v>
      </c>
      <c r="C364" s="8" t="s">
        <v>360</v>
      </c>
      <c r="D364" s="8" t="s">
        <v>84</v>
      </c>
      <c r="E364" s="7">
        <v>37160</v>
      </c>
      <c r="F364" s="16">
        <v>109265146083</v>
      </c>
      <c r="G364" s="16">
        <v>822343650</v>
      </c>
      <c r="H364" s="16">
        <v>836301532</v>
      </c>
      <c r="I364" s="16" t="s">
        <v>502</v>
      </c>
      <c r="J364" s="16" t="s">
        <v>760</v>
      </c>
      <c r="K364" s="6">
        <v>11</v>
      </c>
      <c r="L364" s="74">
        <v>1</v>
      </c>
      <c r="M364" s="75">
        <v>15</v>
      </c>
      <c r="N364" s="76">
        <v>1</v>
      </c>
      <c r="O364" s="33"/>
      <c r="P364" s="48">
        <f>L364+N364</f>
        <v>2</v>
      </c>
      <c r="S364" s="20" t="s">
        <v>539</v>
      </c>
    </row>
    <row r="365" spans="1:32" x14ac:dyDescent="0.3">
      <c r="A365" s="5"/>
      <c r="B365" s="6">
        <v>403</v>
      </c>
      <c r="C365" s="8" t="s">
        <v>383</v>
      </c>
      <c r="D365" s="8" t="s">
        <v>260</v>
      </c>
      <c r="E365" s="7">
        <v>37054</v>
      </c>
      <c r="F365" s="16">
        <v>106125073085</v>
      </c>
      <c r="G365" s="16">
        <v>795204135</v>
      </c>
      <c r="H365" s="16">
        <v>836301532</v>
      </c>
      <c r="I365" s="16" t="s">
        <v>502</v>
      </c>
      <c r="J365" s="16" t="s">
        <v>760</v>
      </c>
      <c r="K365" s="6">
        <v>28</v>
      </c>
      <c r="L365" s="74">
        <v>1</v>
      </c>
      <c r="M365" s="75">
        <v>27</v>
      </c>
      <c r="N365" s="76">
        <v>1</v>
      </c>
      <c r="O365" s="33"/>
      <c r="P365" s="48">
        <f>L365+N365</f>
        <v>2</v>
      </c>
      <c r="S365" s="20" t="s">
        <v>539</v>
      </c>
    </row>
    <row r="366" spans="1:32" x14ac:dyDescent="0.3">
      <c r="A366" s="5"/>
      <c r="B366" s="6">
        <v>412</v>
      </c>
      <c r="C366" s="8" t="s">
        <v>377</v>
      </c>
      <c r="D366" s="8" t="s">
        <v>14</v>
      </c>
      <c r="E366" s="7">
        <v>37354</v>
      </c>
      <c r="F366" s="16"/>
      <c r="G366" s="16">
        <v>825874252</v>
      </c>
      <c r="H366" s="16">
        <v>826917473</v>
      </c>
      <c r="I366" s="16" t="s">
        <v>509</v>
      </c>
      <c r="J366" s="16" t="s">
        <v>759</v>
      </c>
      <c r="K366" s="6">
        <v>24</v>
      </c>
      <c r="L366" s="74">
        <v>1</v>
      </c>
      <c r="M366" s="75">
        <v>24</v>
      </c>
      <c r="N366" s="76">
        <v>1</v>
      </c>
      <c r="O366" s="33"/>
      <c r="P366" s="48">
        <f>L366+N366</f>
        <v>2</v>
      </c>
      <c r="S366" s="20" t="s">
        <v>611</v>
      </c>
    </row>
    <row r="367" spans="1:32" x14ac:dyDescent="0.3">
      <c r="A367" s="5"/>
      <c r="B367" s="6">
        <v>416</v>
      </c>
      <c r="C367" s="8" t="s">
        <v>365</v>
      </c>
      <c r="D367" s="8" t="s">
        <v>366</v>
      </c>
      <c r="E367" s="7">
        <v>37068</v>
      </c>
      <c r="F367" s="16"/>
      <c r="G367" s="16">
        <v>828721367</v>
      </c>
      <c r="H367" s="16">
        <v>726241623</v>
      </c>
      <c r="I367" s="16" t="s">
        <v>509</v>
      </c>
      <c r="J367" s="16" t="s">
        <v>759</v>
      </c>
      <c r="K367" s="6">
        <v>15</v>
      </c>
      <c r="L367" s="74">
        <v>1</v>
      </c>
      <c r="M367" s="75">
        <v>16</v>
      </c>
      <c r="N367" s="76">
        <v>1</v>
      </c>
      <c r="O367" s="33"/>
      <c r="P367" s="48">
        <f>L367+N367</f>
        <v>2</v>
      </c>
      <c r="S367" s="7"/>
    </row>
    <row r="368" spans="1:32" x14ac:dyDescent="0.3">
      <c r="A368" s="5"/>
      <c r="B368" s="6">
        <v>418</v>
      </c>
      <c r="C368" s="8" t="s">
        <v>368</v>
      </c>
      <c r="D368" s="8" t="s">
        <v>369</v>
      </c>
      <c r="E368" s="7">
        <v>36951</v>
      </c>
      <c r="F368" s="16">
        <v>103015119086</v>
      </c>
      <c r="G368" s="16">
        <v>745175498</v>
      </c>
      <c r="H368" s="16">
        <v>827253893</v>
      </c>
      <c r="I368" s="16" t="s">
        <v>613</v>
      </c>
      <c r="J368" s="16"/>
      <c r="K368" s="6">
        <v>17</v>
      </c>
      <c r="L368" s="74">
        <v>1</v>
      </c>
      <c r="M368" s="75">
        <v>26</v>
      </c>
      <c r="N368" s="76">
        <v>1</v>
      </c>
      <c r="O368" s="33"/>
      <c r="P368" s="48">
        <f>L368+N368</f>
        <v>2</v>
      </c>
      <c r="S368" s="20" t="s">
        <v>615</v>
      </c>
    </row>
    <row r="369" spans="1:32" x14ac:dyDescent="0.3">
      <c r="A369" s="5"/>
      <c r="B369" s="6">
        <v>419</v>
      </c>
      <c r="C369" s="8" t="s">
        <v>370</v>
      </c>
      <c r="D369" s="8" t="s">
        <v>118</v>
      </c>
      <c r="E369" s="7">
        <v>37053</v>
      </c>
      <c r="F369" s="16">
        <v>106115148084</v>
      </c>
      <c r="G369" s="16">
        <v>716088078</v>
      </c>
      <c r="H369" s="16">
        <v>737456336</v>
      </c>
      <c r="I369" s="16" t="s">
        <v>509</v>
      </c>
      <c r="J369" s="16" t="s">
        <v>759</v>
      </c>
      <c r="K369" s="6">
        <v>18</v>
      </c>
      <c r="L369" s="74">
        <v>1</v>
      </c>
      <c r="M369" s="75">
        <v>23</v>
      </c>
      <c r="N369" s="76">
        <v>1</v>
      </c>
      <c r="O369" s="33"/>
      <c r="P369" s="48">
        <f>L369+N369</f>
        <v>2</v>
      </c>
      <c r="S369" s="7"/>
    </row>
    <row r="370" spans="1:32" x14ac:dyDescent="0.3">
      <c r="A370" s="5"/>
      <c r="B370" s="6">
        <v>426</v>
      </c>
      <c r="C370" s="8" t="s">
        <v>381</v>
      </c>
      <c r="D370" s="8" t="s">
        <v>382</v>
      </c>
      <c r="E370" s="7">
        <v>37591</v>
      </c>
      <c r="F370" s="16"/>
      <c r="G370" s="16">
        <v>723432546</v>
      </c>
      <c r="H370" s="16">
        <v>824605220</v>
      </c>
      <c r="I370" s="16" t="s">
        <v>618</v>
      </c>
      <c r="J370" s="16" t="s">
        <v>797</v>
      </c>
      <c r="K370" s="6">
        <v>27</v>
      </c>
      <c r="L370" s="74">
        <v>1</v>
      </c>
      <c r="M370" s="75">
        <v>29</v>
      </c>
      <c r="N370" s="76">
        <v>1</v>
      </c>
      <c r="O370" s="33"/>
      <c r="P370" s="48">
        <f>L370+N370</f>
        <v>2</v>
      </c>
      <c r="S370" s="20" t="s">
        <v>617</v>
      </c>
    </row>
    <row r="371" spans="1:32" x14ac:dyDescent="0.3">
      <c r="A371" s="5"/>
      <c r="B371" s="6">
        <v>427</v>
      </c>
      <c r="C371" s="8" t="s">
        <v>373</v>
      </c>
      <c r="D371" s="8" t="s">
        <v>92</v>
      </c>
      <c r="E371" s="7">
        <v>37526</v>
      </c>
      <c r="F371" s="16"/>
      <c r="G371" s="16">
        <v>743064352</v>
      </c>
      <c r="H371" s="16">
        <v>823375842</v>
      </c>
      <c r="I371" s="16" t="s">
        <v>620</v>
      </c>
      <c r="J371" s="16"/>
      <c r="K371" s="6">
        <v>20</v>
      </c>
      <c r="L371" s="74">
        <v>1</v>
      </c>
      <c r="M371" s="75">
        <v>30</v>
      </c>
      <c r="N371" s="76">
        <v>1</v>
      </c>
      <c r="O371" s="33"/>
      <c r="P371" s="48">
        <f>L371+N371</f>
        <v>2</v>
      </c>
      <c r="S371" s="20" t="s">
        <v>619</v>
      </c>
    </row>
    <row r="372" spans="1:32" x14ac:dyDescent="0.3">
      <c r="A372" s="5"/>
      <c r="B372" s="6">
        <v>432</v>
      </c>
      <c r="C372" s="8" t="s">
        <v>376</v>
      </c>
      <c r="D372" s="8" t="s">
        <v>166</v>
      </c>
      <c r="E372" s="7">
        <v>37543</v>
      </c>
      <c r="F372" s="16">
        <v>210145075086</v>
      </c>
      <c r="G372" s="16">
        <v>836355660</v>
      </c>
      <c r="H372" s="16">
        <v>83355660</v>
      </c>
      <c r="I372" s="16" t="s">
        <v>625</v>
      </c>
      <c r="J372" s="16" t="s">
        <v>796</v>
      </c>
      <c r="K372" s="6">
        <v>23</v>
      </c>
      <c r="L372" s="74">
        <v>1</v>
      </c>
      <c r="M372" s="82">
        <v>21</v>
      </c>
      <c r="N372" s="83">
        <v>1</v>
      </c>
      <c r="O372" s="34"/>
      <c r="P372" s="49">
        <f>L372+N372</f>
        <v>2</v>
      </c>
      <c r="Q372" s="25"/>
      <c r="R372" s="25"/>
      <c r="S372" s="20" t="s">
        <v>624</v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</row>
    <row r="373" spans="1:32" x14ac:dyDescent="0.3">
      <c r="A373" s="5"/>
      <c r="B373" s="6">
        <v>438</v>
      </c>
      <c r="C373" s="8" t="s">
        <v>361</v>
      </c>
      <c r="D373" s="8" t="s">
        <v>187</v>
      </c>
      <c r="E373" s="7">
        <v>37274</v>
      </c>
      <c r="F373" s="16"/>
      <c r="G373" s="16">
        <v>845006032</v>
      </c>
      <c r="H373" s="16">
        <v>823743126</v>
      </c>
      <c r="I373" s="16" t="s">
        <v>629</v>
      </c>
      <c r="J373" s="16" t="s">
        <v>795</v>
      </c>
      <c r="K373" s="6">
        <v>12</v>
      </c>
      <c r="L373" s="74">
        <v>1</v>
      </c>
      <c r="M373" s="82">
        <v>12</v>
      </c>
      <c r="N373" s="83">
        <v>1</v>
      </c>
      <c r="O373" s="34"/>
      <c r="P373" s="49">
        <f>L373+N373</f>
        <v>2</v>
      </c>
      <c r="S373" s="7"/>
    </row>
    <row r="374" spans="1:32" x14ac:dyDescent="0.3">
      <c r="A374" s="26"/>
      <c r="B374" s="27">
        <v>425</v>
      </c>
      <c r="C374" s="28" t="s">
        <v>379</v>
      </c>
      <c r="D374" s="28" t="s">
        <v>380</v>
      </c>
      <c r="E374" s="29">
        <v>37027</v>
      </c>
      <c r="F374" s="30"/>
      <c r="G374" s="30">
        <v>722736485</v>
      </c>
      <c r="H374" s="30"/>
      <c r="I374" s="30" t="s">
        <v>516</v>
      </c>
      <c r="J374" s="30" t="s">
        <v>763</v>
      </c>
      <c r="K374" s="27">
        <v>26</v>
      </c>
      <c r="L374" s="81">
        <v>1</v>
      </c>
      <c r="M374" s="82" t="s">
        <v>605</v>
      </c>
      <c r="N374" s="83">
        <v>0</v>
      </c>
      <c r="O374" s="34"/>
      <c r="P374" s="49">
        <f>L374+N374</f>
        <v>1</v>
      </c>
      <c r="Q374" s="32"/>
      <c r="R374" s="32"/>
      <c r="S374" s="31" t="s">
        <v>563</v>
      </c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</row>
    <row r="375" spans="1:32" x14ac:dyDescent="0.3">
      <c r="A375" s="26"/>
      <c r="B375" s="27">
        <v>424</v>
      </c>
      <c r="C375" s="28" t="s">
        <v>378</v>
      </c>
      <c r="D375" s="28" t="s">
        <v>134</v>
      </c>
      <c r="E375" s="29">
        <v>37217</v>
      </c>
      <c r="F375" s="30"/>
      <c r="G375" s="30">
        <v>721714021</v>
      </c>
      <c r="H375" s="30">
        <v>721714821</v>
      </c>
      <c r="I375" s="30" t="s">
        <v>516</v>
      </c>
      <c r="J375" s="30" t="s">
        <v>763</v>
      </c>
      <c r="K375" s="27">
        <v>25</v>
      </c>
      <c r="L375" s="81">
        <v>1</v>
      </c>
      <c r="M375" s="82" t="s">
        <v>605</v>
      </c>
      <c r="N375" s="83">
        <v>0</v>
      </c>
      <c r="O375" s="34"/>
      <c r="P375" s="49">
        <f>L375+N375</f>
        <v>1</v>
      </c>
      <c r="Q375" s="32"/>
      <c r="R375" s="32"/>
      <c r="S375" s="29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</row>
    <row r="376" spans="1:32" s="25" customFormat="1" x14ac:dyDescent="0.3">
      <c r="A376" s="5"/>
      <c r="B376" s="6">
        <v>404</v>
      </c>
      <c r="C376" s="8" t="s">
        <v>67</v>
      </c>
      <c r="D376" s="8" t="s">
        <v>364</v>
      </c>
      <c r="E376" s="7">
        <v>37330</v>
      </c>
      <c r="F376" s="16">
        <v>203155124084</v>
      </c>
      <c r="G376" s="16">
        <v>828257968</v>
      </c>
      <c r="H376" s="16">
        <v>828257968</v>
      </c>
      <c r="I376" s="16" t="s">
        <v>613</v>
      </c>
      <c r="J376" s="16"/>
      <c r="K376" s="6">
        <v>14</v>
      </c>
      <c r="L376" s="74">
        <v>1</v>
      </c>
      <c r="M376" s="75" t="s">
        <v>605</v>
      </c>
      <c r="N376" s="76">
        <v>0</v>
      </c>
      <c r="O376" s="33"/>
      <c r="P376" s="48">
        <f>L376+N376</f>
        <v>1</v>
      </c>
      <c r="Q376"/>
      <c r="R376"/>
      <c r="S376" s="20" t="s">
        <v>592</v>
      </c>
      <c r="T376"/>
      <c r="U376"/>
      <c r="V376"/>
      <c r="W376"/>
      <c r="X376"/>
      <c r="Y376"/>
      <c r="Z376"/>
      <c r="AA376"/>
      <c r="AB376"/>
      <c r="AC376"/>
      <c r="AD376"/>
      <c r="AE376"/>
      <c r="AF376"/>
    </row>
    <row r="377" spans="1:32" s="25" customFormat="1" x14ac:dyDescent="0.3">
      <c r="A377" s="5"/>
      <c r="B377" s="6">
        <v>406</v>
      </c>
      <c r="C377" s="8" t="s">
        <v>980</v>
      </c>
      <c r="D377" s="8" t="s">
        <v>458</v>
      </c>
      <c r="E377" s="7">
        <v>36955</v>
      </c>
      <c r="F377" s="16"/>
      <c r="G377" s="16">
        <v>609158288</v>
      </c>
      <c r="H377" s="16">
        <v>835635172</v>
      </c>
      <c r="I377" s="16" t="s">
        <v>509</v>
      </c>
      <c r="J377" s="16" t="s">
        <v>759</v>
      </c>
      <c r="K377" s="6" t="s">
        <v>605</v>
      </c>
      <c r="L377" s="74">
        <v>0</v>
      </c>
      <c r="M377" s="75">
        <v>28</v>
      </c>
      <c r="N377" s="76">
        <v>1</v>
      </c>
      <c r="O377" s="33"/>
      <c r="P377" s="48">
        <f>L377+N377</f>
        <v>1</v>
      </c>
      <c r="Q377"/>
      <c r="R377"/>
      <c r="S377" s="20"/>
      <c r="T377"/>
      <c r="U377"/>
      <c r="V377"/>
      <c r="W377"/>
      <c r="X377"/>
      <c r="Y377"/>
      <c r="Z377"/>
      <c r="AA377"/>
      <c r="AB377"/>
      <c r="AC377"/>
      <c r="AD377"/>
      <c r="AE377"/>
      <c r="AF377"/>
    </row>
    <row r="378" spans="1:32" x14ac:dyDescent="0.3">
      <c r="A378" s="5"/>
      <c r="B378" s="6">
        <v>413</v>
      </c>
      <c r="C378" s="8" t="s">
        <v>367</v>
      </c>
      <c r="D378" s="8" t="s">
        <v>12</v>
      </c>
      <c r="E378" s="7">
        <v>37343</v>
      </c>
      <c r="F378" s="16">
        <v>203285199089</v>
      </c>
      <c r="G378" s="16">
        <v>723852501</v>
      </c>
      <c r="H378" s="16">
        <v>723852501</v>
      </c>
      <c r="I378" s="16" t="s">
        <v>613</v>
      </c>
      <c r="J378" s="16"/>
      <c r="K378" s="6">
        <v>16</v>
      </c>
      <c r="L378" s="74">
        <v>1</v>
      </c>
      <c r="M378" s="75" t="s">
        <v>605</v>
      </c>
      <c r="N378" s="76">
        <v>0</v>
      </c>
      <c r="O378" s="33"/>
      <c r="P378" s="48">
        <f>L378+N378</f>
        <v>1</v>
      </c>
      <c r="S378" s="20" t="s">
        <v>612</v>
      </c>
    </row>
    <row r="379" spans="1:32" x14ac:dyDescent="0.3">
      <c r="A379" s="5"/>
      <c r="B379" s="6">
        <v>420</v>
      </c>
      <c r="C379" s="8" t="s">
        <v>374</v>
      </c>
      <c r="D379" s="8" t="s">
        <v>375</v>
      </c>
      <c r="E379" s="7">
        <v>36920</v>
      </c>
      <c r="F379" s="16">
        <v>101295431080</v>
      </c>
      <c r="G379" s="16">
        <v>844070640</v>
      </c>
      <c r="H379" s="16">
        <v>845680711</v>
      </c>
      <c r="I379" s="16" t="s">
        <v>516</v>
      </c>
      <c r="J379" s="16" t="s">
        <v>763</v>
      </c>
      <c r="K379" s="6">
        <v>21</v>
      </c>
      <c r="L379" s="74">
        <v>1</v>
      </c>
      <c r="M379" s="75" t="s">
        <v>605</v>
      </c>
      <c r="N379" s="76">
        <v>0</v>
      </c>
      <c r="O379" s="33"/>
      <c r="P379" s="48">
        <f>L379+N379</f>
        <v>1</v>
      </c>
      <c r="S379" s="20" t="s">
        <v>616</v>
      </c>
    </row>
    <row r="380" spans="1:32" x14ac:dyDescent="0.3">
      <c r="A380" s="5"/>
      <c r="B380" s="6">
        <v>422</v>
      </c>
      <c r="C380" s="8" t="s">
        <v>149</v>
      </c>
      <c r="D380" s="8" t="s">
        <v>260</v>
      </c>
      <c r="E380" s="7">
        <v>37106</v>
      </c>
      <c r="F380" s="16">
        <v>108035070086</v>
      </c>
      <c r="G380" s="16">
        <v>742042943</v>
      </c>
      <c r="H380" s="16"/>
      <c r="I380" s="16" t="s">
        <v>516</v>
      </c>
      <c r="J380" s="16" t="s">
        <v>763</v>
      </c>
      <c r="K380" s="6">
        <v>22</v>
      </c>
      <c r="L380" s="74">
        <v>1</v>
      </c>
      <c r="M380" s="75" t="s">
        <v>605</v>
      </c>
      <c r="N380" s="76">
        <v>0</v>
      </c>
      <c r="O380" s="33"/>
      <c r="P380" s="48">
        <f>L380+N380</f>
        <v>1</v>
      </c>
      <c r="S380" s="7"/>
    </row>
    <row r="381" spans="1:32" x14ac:dyDescent="0.3">
      <c r="A381" s="26"/>
      <c r="B381" s="6">
        <v>430</v>
      </c>
      <c r="C381" s="8" t="s">
        <v>371</v>
      </c>
      <c r="D381" s="8" t="s">
        <v>372</v>
      </c>
      <c r="E381" s="7">
        <v>37604</v>
      </c>
      <c r="F381" s="16">
        <v>212145059086</v>
      </c>
      <c r="G381" s="16">
        <v>827756378</v>
      </c>
      <c r="H381" s="16">
        <v>827756378</v>
      </c>
      <c r="I381" s="16" t="s">
        <v>613</v>
      </c>
      <c r="J381" s="16"/>
      <c r="K381" s="6">
        <v>19</v>
      </c>
      <c r="L381" s="74">
        <v>1</v>
      </c>
      <c r="M381" s="82" t="s">
        <v>605</v>
      </c>
      <c r="N381" s="83">
        <v>0</v>
      </c>
      <c r="O381" s="34"/>
      <c r="P381" s="49">
        <f>L381+N381</f>
        <v>1</v>
      </c>
      <c r="S381" s="20" t="s">
        <v>623</v>
      </c>
    </row>
    <row r="382" spans="1:32" x14ac:dyDescent="0.3">
      <c r="A382" s="5"/>
      <c r="B382" s="6">
        <v>441</v>
      </c>
      <c r="C382" s="8" t="s">
        <v>351</v>
      </c>
      <c r="D382" s="8" t="s">
        <v>352</v>
      </c>
      <c r="E382" s="7">
        <v>36916</v>
      </c>
      <c r="F382" s="16"/>
      <c r="G382" s="16">
        <v>769825512</v>
      </c>
      <c r="H382" s="16">
        <v>720575165</v>
      </c>
      <c r="I382" s="16" t="s">
        <v>523</v>
      </c>
      <c r="J382" s="16" t="s">
        <v>764</v>
      </c>
      <c r="K382" s="6" t="s">
        <v>605</v>
      </c>
      <c r="L382" s="74">
        <v>0</v>
      </c>
      <c r="M382" s="75">
        <v>14</v>
      </c>
      <c r="N382" s="76">
        <v>1</v>
      </c>
      <c r="O382" s="33"/>
      <c r="P382" s="48">
        <f>L382+N382</f>
        <v>1</v>
      </c>
      <c r="S382" s="20"/>
    </row>
    <row r="383" spans="1:32" x14ac:dyDescent="0.3">
      <c r="A383" s="5"/>
      <c r="B383" s="6">
        <v>445</v>
      </c>
      <c r="C383" s="8" t="s">
        <v>972</v>
      </c>
      <c r="D383" s="8" t="s">
        <v>973</v>
      </c>
      <c r="E383" s="7">
        <v>37279</v>
      </c>
      <c r="F383" s="16"/>
      <c r="G383" s="16">
        <v>837919044</v>
      </c>
      <c r="H383" s="16">
        <v>837919044</v>
      </c>
      <c r="I383" s="16" t="s">
        <v>633</v>
      </c>
      <c r="J383" s="16"/>
      <c r="K383" s="6" t="s">
        <v>605</v>
      </c>
      <c r="L383" s="74">
        <v>0</v>
      </c>
      <c r="M383" s="75">
        <v>17</v>
      </c>
      <c r="N383" s="76">
        <v>1</v>
      </c>
      <c r="O383" s="33"/>
      <c r="P383" s="48">
        <f>L383+N383</f>
        <v>1</v>
      </c>
      <c r="S383" s="20" t="s">
        <v>1017</v>
      </c>
    </row>
    <row r="384" spans="1:32" x14ac:dyDescent="0.3">
      <c r="A384" s="5"/>
      <c r="B384" s="6">
        <v>446</v>
      </c>
      <c r="C384" s="8" t="s">
        <v>979</v>
      </c>
      <c r="D384" s="8" t="s">
        <v>926</v>
      </c>
      <c r="E384" s="7">
        <v>37289</v>
      </c>
      <c r="F384" s="16"/>
      <c r="G384" s="16">
        <v>832884494</v>
      </c>
      <c r="H384" s="16">
        <v>832884494</v>
      </c>
      <c r="I384" s="16" t="s">
        <v>629</v>
      </c>
      <c r="J384" s="16"/>
      <c r="K384" s="6" t="s">
        <v>605</v>
      </c>
      <c r="L384" s="74">
        <v>0</v>
      </c>
      <c r="M384" s="75">
        <v>25</v>
      </c>
      <c r="N384" s="76">
        <v>1</v>
      </c>
      <c r="O384" s="33"/>
      <c r="P384" s="48">
        <f>L384+N384</f>
        <v>1</v>
      </c>
      <c r="S384" s="20" t="s">
        <v>1032</v>
      </c>
    </row>
    <row r="385" spans="1:32" x14ac:dyDescent="0.3">
      <c r="A385" s="5"/>
      <c r="B385" s="6">
        <v>448</v>
      </c>
      <c r="C385" s="8" t="s">
        <v>976</v>
      </c>
      <c r="D385" s="8" t="s">
        <v>952</v>
      </c>
      <c r="E385" s="7">
        <v>37348</v>
      </c>
      <c r="F385" s="16">
        <v>204025145085</v>
      </c>
      <c r="G385" s="16">
        <v>787041461</v>
      </c>
      <c r="H385" s="16">
        <v>787041461</v>
      </c>
      <c r="I385" s="16" t="s">
        <v>1033</v>
      </c>
      <c r="J385" s="16"/>
      <c r="K385" s="6" t="s">
        <v>605</v>
      </c>
      <c r="L385" s="74">
        <v>0</v>
      </c>
      <c r="M385" s="75">
        <v>20</v>
      </c>
      <c r="N385" s="76">
        <v>1</v>
      </c>
      <c r="O385" s="33"/>
      <c r="P385" s="48">
        <f>L385+N385</f>
        <v>1</v>
      </c>
      <c r="S385" s="20"/>
    </row>
    <row r="386" spans="1:32" x14ac:dyDescent="0.3">
      <c r="A386" s="5"/>
      <c r="B386" s="6">
        <v>449</v>
      </c>
      <c r="C386" s="8" t="s">
        <v>974</v>
      </c>
      <c r="D386" s="8" t="s">
        <v>975</v>
      </c>
      <c r="E386" s="7">
        <v>37527</v>
      </c>
      <c r="F386" s="16">
        <v>209285365083</v>
      </c>
      <c r="G386" s="16"/>
      <c r="H386" s="16"/>
      <c r="I386" s="16" t="s">
        <v>1033</v>
      </c>
      <c r="J386" s="16"/>
      <c r="K386" s="6" t="s">
        <v>605</v>
      </c>
      <c r="L386" s="74">
        <v>0</v>
      </c>
      <c r="M386" s="75">
        <v>19</v>
      </c>
      <c r="N386" s="76">
        <v>1</v>
      </c>
      <c r="O386" s="33"/>
      <c r="P386" s="48">
        <f>L386+N386</f>
        <v>1</v>
      </c>
      <c r="S386" s="20"/>
    </row>
    <row r="387" spans="1:32" x14ac:dyDescent="0.3">
      <c r="A387" s="5"/>
      <c r="B387" s="6">
        <v>450</v>
      </c>
      <c r="C387" s="8" t="s">
        <v>152</v>
      </c>
      <c r="D387" s="8" t="s">
        <v>125</v>
      </c>
      <c r="E387" s="7">
        <v>37328</v>
      </c>
      <c r="F387" s="16"/>
      <c r="G387" s="16">
        <v>723416117</v>
      </c>
      <c r="H387" s="16">
        <v>823237415</v>
      </c>
      <c r="I387" s="16" t="s">
        <v>730</v>
      </c>
      <c r="J387" s="16"/>
      <c r="K387" s="6" t="s">
        <v>605</v>
      </c>
      <c r="L387" s="74">
        <v>0</v>
      </c>
      <c r="M387" s="75">
        <v>18</v>
      </c>
      <c r="N387" s="76">
        <v>1</v>
      </c>
      <c r="O387" s="33"/>
      <c r="P387" s="48">
        <f>L387+N387</f>
        <v>1</v>
      </c>
      <c r="S387" s="20" t="s">
        <v>1034</v>
      </c>
    </row>
    <row r="388" spans="1:32" x14ac:dyDescent="0.3">
      <c r="A388" s="5"/>
      <c r="B388" s="6">
        <v>451</v>
      </c>
      <c r="C388" s="8" t="s">
        <v>977</v>
      </c>
      <c r="D388" s="8" t="s">
        <v>978</v>
      </c>
      <c r="E388" s="7">
        <v>37007</v>
      </c>
      <c r="F388" s="16"/>
      <c r="G388" s="16">
        <v>761732195</v>
      </c>
      <c r="H388" s="16">
        <v>761732195</v>
      </c>
      <c r="I388" s="16" t="s">
        <v>506</v>
      </c>
      <c r="J388" s="16" t="s">
        <v>761</v>
      </c>
      <c r="K388" s="6" t="s">
        <v>605</v>
      </c>
      <c r="L388" s="74">
        <v>0</v>
      </c>
      <c r="M388" s="75">
        <v>22</v>
      </c>
      <c r="N388" s="76">
        <v>1</v>
      </c>
      <c r="O388" s="33"/>
      <c r="P388" s="48">
        <f>L388+N388</f>
        <v>1</v>
      </c>
      <c r="S388" s="20" t="s">
        <v>1035</v>
      </c>
    </row>
    <row r="389" spans="1:32" x14ac:dyDescent="0.3">
      <c r="A389" s="5"/>
      <c r="B389" s="6">
        <v>455</v>
      </c>
      <c r="C389" s="8" t="s">
        <v>970</v>
      </c>
      <c r="D389" s="8" t="s">
        <v>971</v>
      </c>
      <c r="E389" s="7">
        <v>37419</v>
      </c>
      <c r="F389" s="16"/>
      <c r="G389" s="16">
        <v>829211035</v>
      </c>
      <c r="H389" s="16">
        <v>836315598</v>
      </c>
      <c r="I389" s="16" t="s">
        <v>628</v>
      </c>
      <c r="J389" s="16"/>
      <c r="K389" s="6" t="s">
        <v>605</v>
      </c>
      <c r="L389" s="74">
        <v>0</v>
      </c>
      <c r="M389" s="75">
        <v>13</v>
      </c>
      <c r="N389" s="76">
        <v>1</v>
      </c>
      <c r="O389" s="33"/>
      <c r="P389" s="48">
        <f>L389+N389</f>
        <v>1</v>
      </c>
      <c r="S389" s="20" t="s">
        <v>1036</v>
      </c>
    </row>
    <row r="390" spans="1:32" x14ac:dyDescent="0.3">
      <c r="A390" s="26"/>
      <c r="B390" s="24">
        <v>615</v>
      </c>
      <c r="C390" s="28" t="s">
        <v>149</v>
      </c>
      <c r="D390" s="28" t="s">
        <v>265</v>
      </c>
      <c r="E390" s="29">
        <v>37617</v>
      </c>
      <c r="F390" s="30"/>
      <c r="G390" s="30">
        <v>792741555</v>
      </c>
      <c r="H390" s="30">
        <v>792741555</v>
      </c>
      <c r="I390" s="30" t="s">
        <v>628</v>
      </c>
      <c r="J390" s="30"/>
      <c r="K390" s="27">
        <v>17</v>
      </c>
      <c r="L390" s="81">
        <v>1</v>
      </c>
      <c r="M390" s="82" t="s">
        <v>605</v>
      </c>
      <c r="N390" s="83">
        <v>0</v>
      </c>
      <c r="O390" s="34"/>
      <c r="P390" s="49">
        <f>L390+N390</f>
        <v>1</v>
      </c>
      <c r="Q390" s="32"/>
      <c r="R390" s="32"/>
      <c r="S390" s="31" t="s">
        <v>650</v>
      </c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</row>
    <row r="391" spans="1:32" x14ac:dyDescent="0.3">
      <c r="A391" s="5"/>
      <c r="B391" s="6">
        <v>401</v>
      </c>
      <c r="C391" s="8" t="s">
        <v>604</v>
      </c>
      <c r="D391" s="8" t="s">
        <v>315</v>
      </c>
      <c r="E391" s="7">
        <v>37054</v>
      </c>
      <c r="F391" s="16"/>
      <c r="G391" s="16">
        <v>825233275</v>
      </c>
      <c r="H391" s="16">
        <v>836301532</v>
      </c>
      <c r="I391" s="16" t="s">
        <v>502</v>
      </c>
      <c r="J391" s="16" t="s">
        <v>760</v>
      </c>
      <c r="K391" s="6" t="s">
        <v>605</v>
      </c>
      <c r="L391" s="74">
        <v>0</v>
      </c>
      <c r="M391" s="75" t="s">
        <v>605</v>
      </c>
      <c r="N391" s="76">
        <v>0</v>
      </c>
      <c r="O391" s="33"/>
      <c r="P391" s="48">
        <f>L391+N391</f>
        <v>0</v>
      </c>
      <c r="S391" s="20" t="s">
        <v>539</v>
      </c>
    </row>
    <row r="392" spans="1:32" s="32" customFormat="1" x14ac:dyDescent="0.3">
      <c r="A392" s="5"/>
      <c r="B392" s="6">
        <v>405</v>
      </c>
      <c r="C392" s="8" t="s">
        <v>606</v>
      </c>
      <c r="D392" s="8" t="s">
        <v>51</v>
      </c>
      <c r="E392" s="7">
        <v>37028</v>
      </c>
      <c r="F392" s="16">
        <v>105175081089</v>
      </c>
      <c r="G392" s="16">
        <v>735052106</v>
      </c>
      <c r="H392" s="16">
        <v>823267316</v>
      </c>
      <c r="I392" s="16" t="s">
        <v>509</v>
      </c>
      <c r="J392" s="16" t="s">
        <v>759</v>
      </c>
      <c r="K392" s="6" t="s">
        <v>605</v>
      </c>
      <c r="L392" s="74">
        <v>0</v>
      </c>
      <c r="M392" s="75" t="s">
        <v>605</v>
      </c>
      <c r="N392" s="76">
        <v>0</v>
      </c>
      <c r="O392" s="33"/>
      <c r="P392" s="48">
        <f>L392+N392</f>
        <v>0</v>
      </c>
      <c r="Q392"/>
      <c r="R392"/>
      <c r="S392" s="20" t="s">
        <v>607</v>
      </c>
      <c r="T392"/>
      <c r="U392"/>
      <c r="V392"/>
      <c r="W392"/>
      <c r="X392"/>
      <c r="Y392"/>
      <c r="Z392"/>
      <c r="AA392"/>
      <c r="AB392"/>
      <c r="AC392"/>
      <c r="AD392"/>
      <c r="AE392"/>
      <c r="AF392"/>
    </row>
    <row r="393" spans="1:32" s="38" customFormat="1" x14ac:dyDescent="0.3">
      <c r="A393" s="9"/>
      <c r="B393" s="10"/>
      <c r="C393" s="12"/>
      <c r="D393" s="12"/>
      <c r="E393" s="11"/>
      <c r="F393" s="17"/>
      <c r="G393" s="17"/>
      <c r="H393" s="17"/>
      <c r="I393" s="17"/>
      <c r="J393" s="17"/>
      <c r="K393" s="10"/>
      <c r="L393" s="77"/>
      <c r="M393" s="78"/>
      <c r="N393" s="79"/>
      <c r="O393" s="35"/>
      <c r="P393" s="47"/>
      <c r="S393" s="11"/>
    </row>
    <row r="394" spans="1:32" x14ac:dyDescent="0.3">
      <c r="A394" s="3" t="s">
        <v>384</v>
      </c>
      <c r="B394" s="4"/>
      <c r="C394" s="4"/>
      <c r="D394" s="4"/>
      <c r="E394" s="4"/>
      <c r="F394" s="15"/>
      <c r="G394" s="15"/>
      <c r="H394" s="15"/>
      <c r="I394" s="15"/>
      <c r="J394" s="15"/>
      <c r="K394" s="4"/>
      <c r="L394" s="80"/>
      <c r="M394" s="75"/>
      <c r="N394" s="76"/>
      <c r="O394" s="33"/>
      <c r="P394" s="48"/>
      <c r="S394" s="4"/>
    </row>
    <row r="395" spans="1:32" x14ac:dyDescent="0.3">
      <c r="A395" s="5"/>
      <c r="B395" s="6">
        <v>312</v>
      </c>
      <c r="C395" s="8" t="s">
        <v>596</v>
      </c>
      <c r="D395" s="8" t="s">
        <v>385</v>
      </c>
      <c r="E395" s="7">
        <v>36190</v>
      </c>
      <c r="F395" s="16">
        <v>990430032086</v>
      </c>
      <c r="G395" s="16">
        <v>826565207</v>
      </c>
      <c r="H395" s="16">
        <v>825655207</v>
      </c>
      <c r="I395" s="16" t="s">
        <v>516</v>
      </c>
      <c r="J395" s="16" t="s">
        <v>763</v>
      </c>
      <c r="K395" s="6">
        <v>1</v>
      </c>
      <c r="L395" s="74">
        <v>15</v>
      </c>
      <c r="M395" s="75">
        <v>1</v>
      </c>
      <c r="N395" s="76">
        <v>15</v>
      </c>
      <c r="O395" s="33"/>
      <c r="P395" s="48">
        <f>L395+N395</f>
        <v>30</v>
      </c>
      <c r="S395" s="20" t="s">
        <v>597</v>
      </c>
    </row>
    <row r="396" spans="1:32" x14ac:dyDescent="0.3">
      <c r="A396" s="5"/>
      <c r="B396" s="6">
        <v>301</v>
      </c>
      <c r="C396" s="8" t="s">
        <v>386</v>
      </c>
      <c r="D396" s="8" t="s">
        <v>387</v>
      </c>
      <c r="E396" s="7">
        <v>36341</v>
      </c>
      <c r="F396" s="16"/>
      <c r="G396" s="16">
        <v>828512779</v>
      </c>
      <c r="H396" s="16">
        <v>828512779</v>
      </c>
      <c r="I396" s="16" t="s">
        <v>506</v>
      </c>
      <c r="J396" s="16" t="s">
        <v>761</v>
      </c>
      <c r="K396" s="6">
        <v>2</v>
      </c>
      <c r="L396" s="74">
        <v>12</v>
      </c>
      <c r="M396" s="75">
        <v>2</v>
      </c>
      <c r="N396" s="76">
        <v>12</v>
      </c>
      <c r="O396" s="33"/>
      <c r="P396" s="48">
        <f>L396+N396</f>
        <v>24</v>
      </c>
      <c r="S396" s="20" t="s">
        <v>538</v>
      </c>
    </row>
    <row r="397" spans="1:32" x14ac:dyDescent="0.3">
      <c r="A397" s="5"/>
      <c r="B397" s="6">
        <v>303</v>
      </c>
      <c r="C397" s="8" t="s">
        <v>388</v>
      </c>
      <c r="D397" s="8" t="s">
        <v>389</v>
      </c>
      <c r="E397" s="7">
        <v>36287</v>
      </c>
      <c r="F397" s="16">
        <v>9905070025086</v>
      </c>
      <c r="G397" s="16">
        <v>26876072926</v>
      </c>
      <c r="H397" s="16">
        <v>826843847</v>
      </c>
      <c r="I397" s="16" t="s">
        <v>506</v>
      </c>
      <c r="J397" s="16" t="s">
        <v>761</v>
      </c>
      <c r="K397" s="6">
        <v>3</v>
      </c>
      <c r="L397" s="74">
        <v>10</v>
      </c>
      <c r="M397" s="75">
        <v>3</v>
      </c>
      <c r="N397" s="76">
        <v>10</v>
      </c>
      <c r="O397" s="33"/>
      <c r="P397" s="48">
        <f>L397+N397</f>
        <v>20</v>
      </c>
      <c r="S397" s="20" t="s">
        <v>588</v>
      </c>
    </row>
    <row r="398" spans="1:32" x14ac:dyDescent="0.3">
      <c r="A398" s="5"/>
      <c r="B398" s="6">
        <v>316</v>
      </c>
      <c r="C398" s="8" t="s">
        <v>392</v>
      </c>
      <c r="D398" s="8" t="s">
        <v>393</v>
      </c>
      <c r="E398" s="7">
        <v>36748</v>
      </c>
      <c r="F398" s="16"/>
      <c r="G398" s="16">
        <v>829231492</v>
      </c>
      <c r="H398" s="16">
        <v>829231492</v>
      </c>
      <c r="I398" s="16" t="s">
        <v>506</v>
      </c>
      <c r="J398" s="16" t="s">
        <v>761</v>
      </c>
      <c r="K398" s="6">
        <v>5</v>
      </c>
      <c r="L398" s="74">
        <v>7</v>
      </c>
      <c r="M398" s="75">
        <v>4</v>
      </c>
      <c r="N398" s="76">
        <v>8</v>
      </c>
      <c r="O398" s="33"/>
      <c r="P398" s="48">
        <f>L398+N398</f>
        <v>15</v>
      </c>
      <c r="S398" s="20" t="s">
        <v>601</v>
      </c>
    </row>
    <row r="399" spans="1:32" x14ac:dyDescent="0.3">
      <c r="A399" s="5"/>
      <c r="B399" s="6">
        <v>304</v>
      </c>
      <c r="C399" s="8" t="s">
        <v>397</v>
      </c>
      <c r="D399" s="8" t="s">
        <v>398</v>
      </c>
      <c r="E399" s="7">
        <v>36382</v>
      </c>
      <c r="F399" s="16">
        <v>9908010305080</v>
      </c>
      <c r="G399" s="16">
        <v>769326045</v>
      </c>
      <c r="H399" s="16"/>
      <c r="I399" s="16" t="s">
        <v>534</v>
      </c>
      <c r="J399" s="16" t="s">
        <v>798</v>
      </c>
      <c r="K399" s="6">
        <v>9</v>
      </c>
      <c r="L399" s="74">
        <v>3</v>
      </c>
      <c r="M399" s="75">
        <v>7</v>
      </c>
      <c r="N399" s="76">
        <v>5</v>
      </c>
      <c r="O399" s="33"/>
      <c r="P399" s="48">
        <f>L399+N399</f>
        <v>8</v>
      </c>
      <c r="S399" s="20" t="s">
        <v>589</v>
      </c>
    </row>
    <row r="400" spans="1:32" x14ac:dyDescent="0.3">
      <c r="A400" s="5"/>
      <c r="B400" s="6">
        <v>321</v>
      </c>
      <c r="C400" s="8" t="s">
        <v>390</v>
      </c>
      <c r="D400" s="8" t="s">
        <v>391</v>
      </c>
      <c r="E400" s="7">
        <v>36691</v>
      </c>
      <c r="F400" s="16">
        <v>6140093086</v>
      </c>
      <c r="G400" s="16">
        <v>826823125</v>
      </c>
      <c r="H400" s="16"/>
      <c r="I400" s="16" t="s">
        <v>523</v>
      </c>
      <c r="J400" s="16" t="s">
        <v>764</v>
      </c>
      <c r="K400" s="6">
        <v>4</v>
      </c>
      <c r="L400" s="74">
        <v>8</v>
      </c>
      <c r="M400" s="75" t="s">
        <v>605</v>
      </c>
      <c r="N400" s="76">
        <v>0</v>
      </c>
      <c r="O400" s="33"/>
      <c r="P400" s="48">
        <f>L400+N400</f>
        <v>8</v>
      </c>
      <c r="S400" s="7"/>
    </row>
    <row r="401" spans="1:19" x14ac:dyDescent="0.3">
      <c r="A401" s="5"/>
      <c r="B401" s="6">
        <v>306</v>
      </c>
      <c r="C401" s="8" t="s">
        <v>395</v>
      </c>
      <c r="D401" s="8" t="s">
        <v>396</v>
      </c>
      <c r="E401" s="7">
        <v>36600</v>
      </c>
      <c r="F401" s="16">
        <v>3150059081</v>
      </c>
      <c r="G401" s="16">
        <v>765038431</v>
      </c>
      <c r="H401" s="16">
        <v>764211524</v>
      </c>
      <c r="I401" s="16" t="s">
        <v>534</v>
      </c>
      <c r="J401" s="16" t="s">
        <v>798</v>
      </c>
      <c r="K401" s="6">
        <v>8</v>
      </c>
      <c r="L401" s="74">
        <v>4</v>
      </c>
      <c r="M401" s="75">
        <v>10</v>
      </c>
      <c r="N401" s="76">
        <v>2</v>
      </c>
      <c r="O401" s="33"/>
      <c r="P401" s="48">
        <f>L401+N401</f>
        <v>6</v>
      </c>
      <c r="S401" s="20" t="s">
        <v>591</v>
      </c>
    </row>
    <row r="402" spans="1:19" x14ac:dyDescent="0.3">
      <c r="A402" s="5"/>
      <c r="B402" s="6">
        <v>317</v>
      </c>
      <c r="C402" s="8" t="s">
        <v>91</v>
      </c>
      <c r="D402" s="8" t="s">
        <v>120</v>
      </c>
      <c r="E402" s="7">
        <v>36426</v>
      </c>
      <c r="F402" s="16">
        <v>9909230037080</v>
      </c>
      <c r="G402" s="16">
        <v>832365871</v>
      </c>
      <c r="H402" s="16">
        <v>832365871</v>
      </c>
      <c r="I402" s="16" t="s">
        <v>520</v>
      </c>
      <c r="J402" s="16"/>
      <c r="K402" s="6">
        <v>6</v>
      </c>
      <c r="L402" s="74">
        <v>6</v>
      </c>
      <c r="M402" s="75" t="s">
        <v>605</v>
      </c>
      <c r="N402" s="76">
        <v>0</v>
      </c>
      <c r="O402" s="33"/>
      <c r="P402" s="48">
        <f>L402+N402</f>
        <v>6</v>
      </c>
      <c r="S402" s="20" t="s">
        <v>602</v>
      </c>
    </row>
    <row r="403" spans="1:19" x14ac:dyDescent="0.3">
      <c r="A403" s="5"/>
      <c r="B403" s="6">
        <v>307</v>
      </c>
      <c r="C403" s="8" t="s">
        <v>239</v>
      </c>
      <c r="D403" s="8" t="s">
        <v>364</v>
      </c>
      <c r="E403" s="7">
        <v>36551</v>
      </c>
      <c r="F403" s="16">
        <v>1260040082</v>
      </c>
      <c r="G403" s="16">
        <v>828257968</v>
      </c>
      <c r="H403" s="16">
        <v>828257968</v>
      </c>
      <c r="I403" s="16" t="s">
        <v>509</v>
      </c>
      <c r="J403" s="16" t="s">
        <v>759</v>
      </c>
      <c r="K403" s="6">
        <v>12</v>
      </c>
      <c r="L403" s="74">
        <v>1</v>
      </c>
      <c r="M403" s="75">
        <v>8</v>
      </c>
      <c r="N403" s="76">
        <v>4</v>
      </c>
      <c r="O403" s="33"/>
      <c r="P403" s="48">
        <f>L403+N403</f>
        <v>5</v>
      </c>
      <c r="S403" s="20" t="s">
        <v>592</v>
      </c>
    </row>
    <row r="404" spans="1:19" x14ac:dyDescent="0.3">
      <c r="A404" s="5"/>
      <c r="B404" s="6">
        <v>310</v>
      </c>
      <c r="C404" s="8" t="s">
        <v>75</v>
      </c>
      <c r="D404" s="8" t="s">
        <v>394</v>
      </c>
      <c r="E404" s="7">
        <v>36425</v>
      </c>
      <c r="F404" s="16">
        <v>9909220031085</v>
      </c>
      <c r="G404" s="16">
        <v>795608931</v>
      </c>
      <c r="H404" s="16">
        <v>795608931</v>
      </c>
      <c r="I404" s="16" t="s">
        <v>509</v>
      </c>
      <c r="J404" s="16" t="s">
        <v>759</v>
      </c>
      <c r="K404" s="6">
        <v>7</v>
      </c>
      <c r="L404" s="74">
        <v>5</v>
      </c>
      <c r="M404" s="75" t="s">
        <v>605</v>
      </c>
      <c r="N404" s="76">
        <v>0</v>
      </c>
      <c r="O404" s="33"/>
      <c r="P404" s="48">
        <f>L404+N404</f>
        <v>5</v>
      </c>
      <c r="S404" s="20" t="s">
        <v>593</v>
      </c>
    </row>
    <row r="405" spans="1:19" x14ac:dyDescent="0.3">
      <c r="A405" s="5"/>
      <c r="B405" s="6">
        <v>305</v>
      </c>
      <c r="C405" s="8" t="s">
        <v>399</v>
      </c>
      <c r="D405" s="8" t="s">
        <v>225</v>
      </c>
      <c r="E405" s="7">
        <v>36654</v>
      </c>
      <c r="F405" s="16">
        <v>5080124083</v>
      </c>
      <c r="G405" s="16">
        <v>729648536</v>
      </c>
      <c r="H405" s="16"/>
      <c r="I405" s="16" t="s">
        <v>534</v>
      </c>
      <c r="J405" s="16" t="s">
        <v>798</v>
      </c>
      <c r="K405" s="6">
        <v>10</v>
      </c>
      <c r="L405" s="74">
        <v>2</v>
      </c>
      <c r="M405" s="75" t="s">
        <v>831</v>
      </c>
      <c r="N405" s="76">
        <v>1</v>
      </c>
      <c r="O405" s="33"/>
      <c r="P405" s="48">
        <f>L405+N405</f>
        <v>3</v>
      </c>
      <c r="S405" s="20" t="s">
        <v>590</v>
      </c>
    </row>
    <row r="406" spans="1:19" x14ac:dyDescent="0.3">
      <c r="A406" s="5"/>
      <c r="B406" s="6">
        <v>314</v>
      </c>
      <c r="C406" s="8" t="s">
        <v>405</v>
      </c>
      <c r="D406" s="8" t="s">
        <v>406</v>
      </c>
      <c r="E406" s="7">
        <v>36188</v>
      </c>
      <c r="F406" s="16">
        <v>9901280142084</v>
      </c>
      <c r="G406" s="16">
        <v>824173383</v>
      </c>
      <c r="H406" s="16">
        <v>769865854</v>
      </c>
      <c r="I406" s="16" t="s">
        <v>509</v>
      </c>
      <c r="J406" s="16" t="s">
        <v>759</v>
      </c>
      <c r="K406" s="6">
        <v>15</v>
      </c>
      <c r="L406" s="74">
        <v>1</v>
      </c>
      <c r="M406" s="75" t="s">
        <v>831</v>
      </c>
      <c r="N406" s="76">
        <v>1</v>
      </c>
      <c r="O406" s="33"/>
      <c r="P406" s="48">
        <f>L406+N406</f>
        <v>2</v>
      </c>
      <c r="S406" s="20" t="s">
        <v>598</v>
      </c>
    </row>
    <row r="407" spans="1:19" x14ac:dyDescent="0.3">
      <c r="A407" s="5"/>
      <c r="B407" s="6">
        <v>302</v>
      </c>
      <c r="C407" s="8" t="s">
        <v>402</v>
      </c>
      <c r="D407" s="8" t="s">
        <v>403</v>
      </c>
      <c r="E407" s="7">
        <v>36296</v>
      </c>
      <c r="F407" s="16"/>
      <c r="G407" s="16">
        <v>828829429</v>
      </c>
      <c r="H407" s="16">
        <v>836301532</v>
      </c>
      <c r="I407" s="16" t="s">
        <v>502</v>
      </c>
      <c r="J407" s="16" t="s">
        <v>760</v>
      </c>
      <c r="K407" s="6">
        <v>13</v>
      </c>
      <c r="L407" s="74">
        <v>1</v>
      </c>
      <c r="M407" s="75" t="s">
        <v>605</v>
      </c>
      <c r="N407" s="76">
        <v>0</v>
      </c>
      <c r="O407" s="33"/>
      <c r="P407" s="48">
        <f>L407+N407</f>
        <v>1</v>
      </c>
      <c r="S407" s="20" t="s">
        <v>539</v>
      </c>
    </row>
    <row r="408" spans="1:19" x14ac:dyDescent="0.3">
      <c r="A408" s="5"/>
      <c r="B408" s="6">
        <v>308</v>
      </c>
      <c r="C408" s="8" t="s">
        <v>400</v>
      </c>
      <c r="D408" s="8" t="s">
        <v>401</v>
      </c>
      <c r="E408" s="7">
        <v>36253</v>
      </c>
      <c r="F408" s="16">
        <v>9904030532088</v>
      </c>
      <c r="G408" s="16">
        <v>786306532</v>
      </c>
      <c r="H408" s="16">
        <v>728387590</v>
      </c>
      <c r="I408" s="16" t="s">
        <v>509</v>
      </c>
      <c r="J408" s="16" t="s">
        <v>759</v>
      </c>
      <c r="K408" s="6">
        <v>11</v>
      </c>
      <c r="L408" s="74">
        <v>1</v>
      </c>
      <c r="M408" s="75" t="s">
        <v>605</v>
      </c>
      <c r="N408" s="76">
        <v>0</v>
      </c>
      <c r="O408" s="33"/>
      <c r="P408" s="48">
        <f>L408+N408</f>
        <v>1</v>
      </c>
      <c r="S408" s="7"/>
    </row>
    <row r="409" spans="1:19" x14ac:dyDescent="0.3">
      <c r="A409" s="5"/>
      <c r="B409" s="6">
        <v>309</v>
      </c>
      <c r="C409" s="8" t="s">
        <v>75</v>
      </c>
      <c r="D409" s="8" t="s">
        <v>404</v>
      </c>
      <c r="E409" s="7">
        <v>36305</v>
      </c>
      <c r="F409" s="16"/>
      <c r="G409" s="16"/>
      <c r="H409" s="16"/>
      <c r="I409" s="16" t="s">
        <v>509</v>
      </c>
      <c r="J409" s="16" t="s">
        <v>759</v>
      </c>
      <c r="K409" s="6">
        <v>14</v>
      </c>
      <c r="L409" s="74">
        <v>1</v>
      </c>
      <c r="M409" s="75" t="s">
        <v>605</v>
      </c>
      <c r="N409" s="76">
        <v>0</v>
      </c>
      <c r="O409" s="33"/>
      <c r="P409" s="48">
        <f>L409+N409</f>
        <v>1</v>
      </c>
      <c r="S409" s="7"/>
    </row>
    <row r="410" spans="1:19" x14ac:dyDescent="0.3">
      <c r="A410" s="5"/>
      <c r="B410" s="6">
        <v>324</v>
      </c>
      <c r="C410" s="8" t="s">
        <v>963</v>
      </c>
      <c r="D410" s="8" t="s">
        <v>1037</v>
      </c>
      <c r="E410" s="7">
        <v>36587</v>
      </c>
      <c r="F410" s="16"/>
      <c r="G410" s="16">
        <v>795673220</v>
      </c>
      <c r="H410" s="16">
        <v>825614538</v>
      </c>
      <c r="I410" s="56" t="s">
        <v>1048</v>
      </c>
      <c r="J410" s="16"/>
      <c r="K410" s="6" t="s">
        <v>605</v>
      </c>
      <c r="L410" s="74">
        <v>0</v>
      </c>
      <c r="M410" s="75" t="s">
        <v>831</v>
      </c>
      <c r="N410" s="76">
        <v>1</v>
      </c>
      <c r="O410" s="33"/>
      <c r="P410" s="48">
        <f>L410+N410</f>
        <v>1</v>
      </c>
      <c r="S410" s="20" t="s">
        <v>1038</v>
      </c>
    </row>
    <row r="411" spans="1:19" x14ac:dyDescent="0.3">
      <c r="A411" s="5"/>
      <c r="B411" s="6">
        <v>311</v>
      </c>
      <c r="C411" s="8" t="s">
        <v>594</v>
      </c>
      <c r="D411" s="8" t="s">
        <v>595</v>
      </c>
      <c r="E411" s="7">
        <v>36276</v>
      </c>
      <c r="F411" s="16">
        <v>9904250865088</v>
      </c>
      <c r="G411" s="16">
        <v>833327330</v>
      </c>
      <c r="H411" s="16">
        <v>6233885675</v>
      </c>
      <c r="I411" s="16" t="s">
        <v>509</v>
      </c>
      <c r="J411" s="16" t="s">
        <v>759</v>
      </c>
      <c r="K411" s="6" t="s">
        <v>605</v>
      </c>
      <c r="L411" s="74">
        <v>0</v>
      </c>
      <c r="M411" s="75" t="s">
        <v>605</v>
      </c>
      <c r="N411" s="76">
        <v>0</v>
      </c>
      <c r="O411" s="33"/>
      <c r="P411" s="48">
        <f>L411+N411</f>
        <v>0</v>
      </c>
      <c r="S411" s="7"/>
    </row>
    <row r="412" spans="1:19" x14ac:dyDescent="0.3">
      <c r="A412" s="5"/>
      <c r="B412" s="6">
        <v>315</v>
      </c>
      <c r="C412" s="8" t="s">
        <v>599</v>
      </c>
      <c r="D412" s="8" t="s">
        <v>600</v>
      </c>
      <c r="E412" s="7">
        <v>36362</v>
      </c>
      <c r="F412" s="16">
        <v>9907210868086</v>
      </c>
      <c r="G412" s="16">
        <v>729187544</v>
      </c>
      <c r="H412" s="16"/>
      <c r="I412" s="16" t="s">
        <v>509</v>
      </c>
      <c r="J412" s="16" t="s">
        <v>759</v>
      </c>
      <c r="K412" s="6" t="s">
        <v>605</v>
      </c>
      <c r="L412" s="74">
        <v>0</v>
      </c>
      <c r="M412" s="75" t="s">
        <v>605</v>
      </c>
      <c r="N412" s="76">
        <v>0</v>
      </c>
      <c r="O412" s="33"/>
      <c r="P412" s="48">
        <f>L412+N412</f>
        <v>0</v>
      </c>
      <c r="S412" s="7"/>
    </row>
    <row r="413" spans="1:19" s="38" customFormat="1" x14ac:dyDescent="0.3">
      <c r="A413" s="9"/>
      <c r="B413" s="10"/>
      <c r="C413" s="12"/>
      <c r="D413" s="12"/>
      <c r="E413" s="11"/>
      <c r="F413" s="17"/>
      <c r="G413" s="17"/>
      <c r="H413" s="17"/>
      <c r="I413" s="17"/>
      <c r="J413" s="17"/>
      <c r="K413" s="10"/>
      <c r="L413" s="77"/>
      <c r="M413" s="78"/>
      <c r="N413" s="79"/>
      <c r="O413" s="35"/>
      <c r="P413" s="47"/>
      <c r="S413" s="11"/>
    </row>
    <row r="414" spans="1:19" x14ac:dyDescent="0.3">
      <c r="A414" s="3" t="s">
        <v>407</v>
      </c>
      <c r="B414" s="4"/>
      <c r="C414" s="4"/>
      <c r="D414" s="4"/>
      <c r="E414" s="4"/>
      <c r="F414" s="15"/>
      <c r="G414" s="15"/>
      <c r="H414" s="15"/>
      <c r="I414" s="15"/>
      <c r="J414" s="15"/>
      <c r="K414" s="4"/>
      <c r="L414" s="80"/>
      <c r="M414" s="75"/>
      <c r="N414" s="76"/>
      <c r="O414" s="33"/>
      <c r="P414" s="48"/>
      <c r="S414" s="4"/>
    </row>
    <row r="415" spans="1:19" x14ac:dyDescent="0.3">
      <c r="A415" s="5"/>
      <c r="B415" s="6">
        <v>319</v>
      </c>
      <c r="C415" s="8" t="s">
        <v>408</v>
      </c>
      <c r="D415" s="8" t="s">
        <v>409</v>
      </c>
      <c r="E415" s="7">
        <v>36845</v>
      </c>
      <c r="F415" s="16">
        <v>11155185082</v>
      </c>
      <c r="G415" s="16">
        <v>834000325</v>
      </c>
      <c r="H415" s="16"/>
      <c r="I415" s="16" t="s">
        <v>506</v>
      </c>
      <c r="J415" s="16" t="s">
        <v>761</v>
      </c>
      <c r="K415" s="6">
        <v>1</v>
      </c>
      <c r="L415" s="74">
        <v>15</v>
      </c>
      <c r="M415" s="75">
        <v>1</v>
      </c>
      <c r="N415" s="76">
        <v>15</v>
      </c>
      <c r="O415" s="33"/>
      <c r="P415" s="48">
        <f>L415+N415</f>
        <v>30</v>
      </c>
      <c r="S415" s="7"/>
    </row>
    <row r="416" spans="1:19" x14ac:dyDescent="0.3">
      <c r="A416" s="5"/>
      <c r="B416" s="6">
        <v>206</v>
      </c>
      <c r="C416" s="8" t="s">
        <v>165</v>
      </c>
      <c r="D416" s="8" t="s">
        <v>410</v>
      </c>
      <c r="E416" s="7">
        <v>36203</v>
      </c>
      <c r="F416" s="16">
        <v>990125122083</v>
      </c>
      <c r="G416" s="16">
        <v>726064118</v>
      </c>
      <c r="H416" s="16">
        <v>726064118</v>
      </c>
      <c r="I416" s="16" t="s">
        <v>509</v>
      </c>
      <c r="J416" s="16" t="s">
        <v>759</v>
      </c>
      <c r="K416" s="6">
        <v>2</v>
      </c>
      <c r="L416" s="74">
        <v>12</v>
      </c>
      <c r="M416" s="75">
        <v>2</v>
      </c>
      <c r="N416" s="76">
        <v>12</v>
      </c>
      <c r="O416" s="33"/>
      <c r="P416" s="48">
        <f>L416+N416</f>
        <v>24</v>
      </c>
      <c r="S416" s="20" t="s">
        <v>546</v>
      </c>
    </row>
    <row r="417" spans="1:32" x14ac:dyDescent="0.3">
      <c r="A417" s="5"/>
      <c r="B417" s="6">
        <v>217</v>
      </c>
      <c r="C417" s="8" t="s">
        <v>413</v>
      </c>
      <c r="D417" s="8" t="s">
        <v>414</v>
      </c>
      <c r="E417" s="7">
        <v>36217</v>
      </c>
      <c r="F417" s="16">
        <v>9902265206084</v>
      </c>
      <c r="G417" s="16">
        <v>727580231</v>
      </c>
      <c r="H417" s="16">
        <v>727580731</v>
      </c>
      <c r="I417" s="16" t="s">
        <v>509</v>
      </c>
      <c r="J417" s="16" t="s">
        <v>759</v>
      </c>
      <c r="K417" s="6">
        <v>4</v>
      </c>
      <c r="L417" s="74">
        <v>8</v>
      </c>
      <c r="M417" s="75">
        <v>7</v>
      </c>
      <c r="N417" s="76">
        <v>5</v>
      </c>
      <c r="O417" s="33"/>
      <c r="P417" s="48">
        <f>L417+N417</f>
        <v>13</v>
      </c>
      <c r="S417" s="20" t="s">
        <v>553</v>
      </c>
    </row>
    <row r="418" spans="1:32" x14ac:dyDescent="0.3">
      <c r="A418" s="5"/>
      <c r="B418" s="6">
        <v>262</v>
      </c>
      <c r="C418" s="8" t="s">
        <v>149</v>
      </c>
      <c r="D418" s="8" t="s">
        <v>254</v>
      </c>
      <c r="E418" s="7">
        <v>36731</v>
      </c>
      <c r="F418" s="16"/>
      <c r="G418" s="16">
        <v>795174613</v>
      </c>
      <c r="H418" s="16">
        <v>829909434</v>
      </c>
      <c r="I418" s="16" t="s">
        <v>523</v>
      </c>
      <c r="J418" s="16" t="s">
        <v>764</v>
      </c>
      <c r="K418" s="6">
        <v>7</v>
      </c>
      <c r="L418" s="74">
        <v>5</v>
      </c>
      <c r="M418" s="75">
        <v>5</v>
      </c>
      <c r="N418" s="76">
        <v>7</v>
      </c>
      <c r="O418" s="33"/>
      <c r="P418" s="48">
        <f>L418+N418</f>
        <v>12</v>
      </c>
      <c r="S418" s="20" t="s">
        <v>569</v>
      </c>
    </row>
    <row r="419" spans="1:32" x14ac:dyDescent="0.3">
      <c r="A419" s="5"/>
      <c r="B419" s="6">
        <v>300</v>
      </c>
      <c r="C419" s="8" t="s">
        <v>440</v>
      </c>
      <c r="D419" s="8" t="s">
        <v>981</v>
      </c>
      <c r="E419" s="7">
        <v>36231</v>
      </c>
      <c r="F419" s="16"/>
      <c r="G419" s="16">
        <v>842475726</v>
      </c>
      <c r="H419" s="16">
        <v>842475726</v>
      </c>
      <c r="I419" s="16" t="s">
        <v>523</v>
      </c>
      <c r="J419" s="16" t="s">
        <v>764</v>
      </c>
      <c r="K419" s="6" t="s">
        <v>605</v>
      </c>
      <c r="L419" s="74">
        <v>0</v>
      </c>
      <c r="M419" s="75">
        <v>3</v>
      </c>
      <c r="N419" s="76">
        <v>10</v>
      </c>
      <c r="O419" s="33"/>
      <c r="P419" s="48">
        <f>L419+N419</f>
        <v>10</v>
      </c>
      <c r="S419" s="20"/>
    </row>
    <row r="420" spans="1:32" x14ac:dyDescent="0.3">
      <c r="A420" s="5"/>
      <c r="B420" s="6">
        <v>318</v>
      </c>
      <c r="C420" s="8" t="s">
        <v>411</v>
      </c>
      <c r="D420" s="8" t="s">
        <v>412</v>
      </c>
      <c r="E420" s="7">
        <v>36192</v>
      </c>
      <c r="F420" s="16"/>
      <c r="G420" s="16">
        <v>833950581</v>
      </c>
      <c r="H420" s="16"/>
      <c r="I420" s="16" t="s">
        <v>603</v>
      </c>
      <c r="J420" s="16" t="s">
        <v>799</v>
      </c>
      <c r="K420" s="6">
        <v>3</v>
      </c>
      <c r="L420" s="74">
        <v>10</v>
      </c>
      <c r="M420" s="75" t="s">
        <v>605</v>
      </c>
      <c r="N420" s="76">
        <v>0</v>
      </c>
      <c r="O420" s="33"/>
      <c r="P420" s="48">
        <f>L420+N420</f>
        <v>10</v>
      </c>
      <c r="S420" s="7"/>
    </row>
    <row r="421" spans="1:32" x14ac:dyDescent="0.3">
      <c r="A421" s="5"/>
      <c r="B421" s="6">
        <v>636</v>
      </c>
      <c r="C421" s="8" t="s">
        <v>419</v>
      </c>
      <c r="D421" s="8" t="s">
        <v>223</v>
      </c>
      <c r="E421" s="7">
        <v>36749</v>
      </c>
      <c r="F421" s="16"/>
      <c r="G421" s="16">
        <v>833086497</v>
      </c>
      <c r="H421" s="16">
        <v>833086497</v>
      </c>
      <c r="I421" s="16" t="s">
        <v>578</v>
      </c>
      <c r="J421" s="16"/>
      <c r="K421" s="6">
        <v>8</v>
      </c>
      <c r="L421" s="74">
        <v>4</v>
      </c>
      <c r="M421" s="75">
        <v>6</v>
      </c>
      <c r="N421" s="76">
        <v>6</v>
      </c>
      <c r="O421" s="33"/>
      <c r="P421" s="48">
        <f>L421+N421</f>
        <v>10</v>
      </c>
      <c r="S421" s="20" t="s">
        <v>587</v>
      </c>
    </row>
    <row r="422" spans="1:32" x14ac:dyDescent="0.3">
      <c r="A422" s="5"/>
      <c r="B422" s="6">
        <v>263</v>
      </c>
      <c r="C422" s="8" t="s">
        <v>423</v>
      </c>
      <c r="D422" s="8" t="s">
        <v>424</v>
      </c>
      <c r="E422" s="7">
        <v>36165</v>
      </c>
      <c r="F422" s="16">
        <v>9901058027080</v>
      </c>
      <c r="G422" s="16">
        <v>610364048</v>
      </c>
      <c r="H422" s="16"/>
      <c r="I422" s="56" t="s">
        <v>1047</v>
      </c>
      <c r="J422" s="16"/>
      <c r="K422" s="6">
        <v>11</v>
      </c>
      <c r="L422" s="74">
        <v>1</v>
      </c>
      <c r="M422" s="75">
        <v>4</v>
      </c>
      <c r="N422" s="83">
        <v>8</v>
      </c>
      <c r="O422" s="34"/>
      <c r="P422" s="48">
        <f>L422+N422</f>
        <v>9</v>
      </c>
      <c r="S422" s="20" t="s">
        <v>570</v>
      </c>
    </row>
    <row r="423" spans="1:32" x14ac:dyDescent="0.3">
      <c r="A423" s="5"/>
      <c r="B423" s="6">
        <v>282</v>
      </c>
      <c r="C423" s="8" t="s">
        <v>415</v>
      </c>
      <c r="D423" s="8" t="s">
        <v>416</v>
      </c>
      <c r="E423" s="7">
        <v>36748</v>
      </c>
      <c r="F423" s="16">
        <v>810574085</v>
      </c>
      <c r="G423" s="16">
        <v>829652036</v>
      </c>
      <c r="H423" s="16">
        <v>829652036</v>
      </c>
      <c r="I423" s="16" t="s">
        <v>585</v>
      </c>
      <c r="J423" s="16"/>
      <c r="K423" s="6">
        <v>5</v>
      </c>
      <c r="L423" s="74">
        <v>7</v>
      </c>
      <c r="M423" s="75">
        <v>13</v>
      </c>
      <c r="N423" s="76">
        <v>1</v>
      </c>
      <c r="O423" s="33"/>
      <c r="P423" s="48">
        <f>L423+N423</f>
        <v>8</v>
      </c>
      <c r="S423" s="20" t="s">
        <v>584</v>
      </c>
    </row>
    <row r="424" spans="1:32" x14ac:dyDescent="0.3">
      <c r="A424" s="5"/>
      <c r="B424" s="6">
        <v>280</v>
      </c>
      <c r="C424" s="8" t="s">
        <v>139</v>
      </c>
      <c r="D424" s="8" t="s">
        <v>420</v>
      </c>
      <c r="E424" s="7">
        <v>36281</v>
      </c>
      <c r="F424" s="16"/>
      <c r="G424" s="16">
        <v>763237618</v>
      </c>
      <c r="H424" s="16"/>
      <c r="I424" s="16" t="s">
        <v>582</v>
      </c>
      <c r="J424" s="16"/>
      <c r="K424" s="6">
        <v>9</v>
      </c>
      <c r="L424" s="74">
        <v>3</v>
      </c>
      <c r="M424" s="75">
        <v>8</v>
      </c>
      <c r="N424" s="76">
        <v>4</v>
      </c>
      <c r="O424" s="33"/>
      <c r="P424" s="48">
        <f>L424+N424</f>
        <v>7</v>
      </c>
      <c r="S424" s="20" t="s">
        <v>581</v>
      </c>
    </row>
    <row r="425" spans="1:32" x14ac:dyDescent="0.3">
      <c r="A425" s="5"/>
      <c r="B425" s="6">
        <v>228</v>
      </c>
      <c r="C425" s="8" t="s">
        <v>417</v>
      </c>
      <c r="D425" s="8" t="s">
        <v>418</v>
      </c>
      <c r="E425" s="7">
        <v>36332</v>
      </c>
      <c r="F425" s="16">
        <v>9906215467084</v>
      </c>
      <c r="G425" s="16">
        <v>745870843</v>
      </c>
      <c r="H425" s="16">
        <v>768845392</v>
      </c>
      <c r="I425" s="16" t="s">
        <v>509</v>
      </c>
      <c r="J425" s="16" t="s">
        <v>759</v>
      </c>
      <c r="K425" s="6">
        <v>6</v>
      </c>
      <c r="L425" s="74">
        <v>6</v>
      </c>
      <c r="M425" s="75" t="s">
        <v>605</v>
      </c>
      <c r="N425" s="76">
        <v>0</v>
      </c>
      <c r="O425" s="33"/>
      <c r="P425" s="48">
        <f>L425+N425</f>
        <v>6</v>
      </c>
      <c r="S425" s="7"/>
    </row>
    <row r="426" spans="1:32" x14ac:dyDescent="0.3">
      <c r="A426" s="26"/>
      <c r="B426" s="6">
        <v>278</v>
      </c>
      <c r="C426" s="8" t="s">
        <v>421</v>
      </c>
      <c r="D426" s="8" t="s">
        <v>422</v>
      </c>
      <c r="E426" s="7">
        <v>36864</v>
      </c>
      <c r="F426" s="16"/>
      <c r="G426" s="16">
        <v>763237618</v>
      </c>
      <c r="H426" s="16">
        <v>767647625</v>
      </c>
      <c r="I426" s="16" t="s">
        <v>523</v>
      </c>
      <c r="J426" s="16" t="s">
        <v>764</v>
      </c>
      <c r="K426" s="6">
        <v>10</v>
      </c>
      <c r="L426" s="74">
        <v>2</v>
      </c>
      <c r="M426" s="75">
        <v>9</v>
      </c>
      <c r="N426" s="76">
        <v>3</v>
      </c>
      <c r="O426" s="33"/>
      <c r="P426" s="48">
        <f>L426+N426</f>
        <v>5</v>
      </c>
      <c r="S426" s="20" t="s">
        <v>580</v>
      </c>
    </row>
    <row r="427" spans="1:32" x14ac:dyDescent="0.3">
      <c r="A427" s="5"/>
      <c r="B427" s="6">
        <v>227</v>
      </c>
      <c r="C427" s="8" t="s">
        <v>474</v>
      </c>
      <c r="D427" s="8" t="s">
        <v>475</v>
      </c>
      <c r="E427" s="7">
        <v>36346</v>
      </c>
      <c r="F427" s="16">
        <v>9907055326083</v>
      </c>
      <c r="G427" s="16">
        <v>720915756</v>
      </c>
      <c r="H427" s="16">
        <v>827838754</v>
      </c>
      <c r="I427" s="16" t="s">
        <v>509</v>
      </c>
      <c r="J427" s="16" t="s">
        <v>759</v>
      </c>
      <c r="K427" s="6">
        <v>49</v>
      </c>
      <c r="L427" s="74">
        <v>1</v>
      </c>
      <c r="M427" s="75">
        <v>10</v>
      </c>
      <c r="N427" s="76">
        <v>2</v>
      </c>
      <c r="O427" s="33"/>
      <c r="P427" s="48">
        <f>L427+N427</f>
        <v>3</v>
      </c>
      <c r="S427" s="7"/>
    </row>
    <row r="428" spans="1:32" x14ac:dyDescent="0.3">
      <c r="A428" s="5"/>
      <c r="B428" s="6">
        <v>201</v>
      </c>
      <c r="C428" s="8" t="s">
        <v>463</v>
      </c>
      <c r="D428" s="8" t="s">
        <v>464</v>
      </c>
      <c r="E428" s="7">
        <v>36161</v>
      </c>
      <c r="F428" s="16"/>
      <c r="G428" s="16">
        <v>760838134</v>
      </c>
      <c r="H428" s="16">
        <v>722529271</v>
      </c>
      <c r="I428" s="16" t="s">
        <v>534</v>
      </c>
      <c r="J428" s="16" t="s">
        <v>798</v>
      </c>
      <c r="K428" s="6">
        <v>42</v>
      </c>
      <c r="L428" s="74">
        <v>1</v>
      </c>
      <c r="M428" s="75">
        <v>30</v>
      </c>
      <c r="N428" s="76">
        <v>1</v>
      </c>
      <c r="O428" s="33"/>
      <c r="P428" s="48">
        <f>L428+N428</f>
        <v>2</v>
      </c>
      <c r="S428" s="20" t="s">
        <v>544</v>
      </c>
    </row>
    <row r="429" spans="1:32" s="32" customFormat="1" x14ac:dyDescent="0.3">
      <c r="A429" s="5"/>
      <c r="B429" s="6">
        <v>202</v>
      </c>
      <c r="C429" s="8" t="s">
        <v>466</v>
      </c>
      <c r="D429" s="8" t="s">
        <v>467</v>
      </c>
      <c r="E429" s="7">
        <v>36739</v>
      </c>
      <c r="F429" s="16">
        <v>8015169082</v>
      </c>
      <c r="G429" s="16">
        <v>726953225</v>
      </c>
      <c r="H429" s="16">
        <v>836301532</v>
      </c>
      <c r="I429" s="16" t="s">
        <v>502</v>
      </c>
      <c r="J429" s="16" t="s">
        <v>760</v>
      </c>
      <c r="K429" s="6">
        <v>44</v>
      </c>
      <c r="L429" s="74">
        <v>1</v>
      </c>
      <c r="M429" s="75">
        <v>38</v>
      </c>
      <c r="N429" s="76">
        <v>1</v>
      </c>
      <c r="O429" s="33"/>
      <c r="P429" s="48">
        <f>L429+N429</f>
        <v>2</v>
      </c>
      <c r="Q429"/>
      <c r="R429"/>
      <c r="S429" s="20" t="s">
        <v>539</v>
      </c>
      <c r="T429"/>
      <c r="U429"/>
      <c r="V429"/>
      <c r="W429"/>
      <c r="X429"/>
      <c r="Y429"/>
      <c r="Z429"/>
      <c r="AA429"/>
      <c r="AB429"/>
      <c r="AC429"/>
      <c r="AD429"/>
      <c r="AE429"/>
      <c r="AF429"/>
    </row>
    <row r="430" spans="1:32" x14ac:dyDescent="0.3">
      <c r="A430" s="5"/>
      <c r="B430" s="6">
        <v>203</v>
      </c>
      <c r="C430" s="8" t="s">
        <v>446</v>
      </c>
      <c r="D430" s="8" t="s">
        <v>447</v>
      </c>
      <c r="E430" s="7">
        <v>36256</v>
      </c>
      <c r="F430" s="16">
        <v>9904065321089</v>
      </c>
      <c r="G430" s="16">
        <v>796553378</v>
      </c>
      <c r="H430" s="16">
        <v>836301532</v>
      </c>
      <c r="I430" s="16" t="s">
        <v>502</v>
      </c>
      <c r="J430" s="16" t="s">
        <v>760</v>
      </c>
      <c r="K430" s="6">
        <v>31</v>
      </c>
      <c r="L430" s="74">
        <v>1</v>
      </c>
      <c r="M430" s="75">
        <v>34</v>
      </c>
      <c r="N430" s="76">
        <v>1</v>
      </c>
      <c r="O430" s="33"/>
      <c r="P430" s="48">
        <f>L430+N430</f>
        <v>2</v>
      </c>
      <c r="S430" s="20" t="s">
        <v>539</v>
      </c>
    </row>
    <row r="431" spans="1:32" x14ac:dyDescent="0.3">
      <c r="A431" s="5"/>
      <c r="B431" s="6">
        <v>207</v>
      </c>
      <c r="C431" s="8" t="s">
        <v>493</v>
      </c>
      <c r="D431" s="8" t="s">
        <v>494</v>
      </c>
      <c r="E431" s="7">
        <v>36189</v>
      </c>
      <c r="F431" s="16"/>
      <c r="G431" s="16">
        <v>794097377</v>
      </c>
      <c r="H431" s="16">
        <v>766775143</v>
      </c>
      <c r="I431" s="16" t="s">
        <v>509</v>
      </c>
      <c r="J431" s="16" t="s">
        <v>759</v>
      </c>
      <c r="K431" s="6">
        <v>60</v>
      </c>
      <c r="L431" s="74">
        <v>1</v>
      </c>
      <c r="M431" s="75">
        <v>45</v>
      </c>
      <c r="N431" s="76">
        <v>1</v>
      </c>
      <c r="O431" s="33"/>
      <c r="P431" s="48">
        <f>L431+N431</f>
        <v>2</v>
      </c>
      <c r="S431" s="20" t="s">
        <v>547</v>
      </c>
    </row>
    <row r="432" spans="1:32" x14ac:dyDescent="0.3">
      <c r="A432" s="5"/>
      <c r="B432" s="6">
        <v>208</v>
      </c>
      <c r="C432" s="8" t="s">
        <v>64</v>
      </c>
      <c r="D432" s="8" t="s">
        <v>468</v>
      </c>
      <c r="E432" s="7">
        <v>36431</v>
      </c>
      <c r="F432" s="16"/>
      <c r="G432" s="16">
        <v>792298522</v>
      </c>
      <c r="H432" s="16">
        <v>83336562</v>
      </c>
      <c r="I432" s="16" t="s">
        <v>509</v>
      </c>
      <c r="J432" s="16" t="s">
        <v>759</v>
      </c>
      <c r="K432" s="6">
        <v>45</v>
      </c>
      <c r="L432" s="74">
        <v>1</v>
      </c>
      <c r="M432" s="75">
        <v>19</v>
      </c>
      <c r="N432" s="76">
        <v>1</v>
      </c>
      <c r="O432" s="33"/>
      <c r="P432" s="48">
        <f>L432+N432</f>
        <v>2</v>
      </c>
      <c r="S432" s="7"/>
    </row>
    <row r="433" spans="1:32" x14ac:dyDescent="0.3">
      <c r="A433" s="5"/>
      <c r="B433" s="6">
        <v>215</v>
      </c>
      <c r="C433" s="8" t="s">
        <v>452</v>
      </c>
      <c r="D433" s="8" t="s">
        <v>174</v>
      </c>
      <c r="E433" s="7">
        <v>36605</v>
      </c>
      <c r="F433" s="16">
        <v>3205096083</v>
      </c>
      <c r="G433" s="16">
        <v>71500382</v>
      </c>
      <c r="H433" s="16">
        <v>711500382</v>
      </c>
      <c r="I433" s="16" t="s">
        <v>509</v>
      </c>
      <c r="J433" s="16" t="s">
        <v>759</v>
      </c>
      <c r="K433" s="6">
        <v>34</v>
      </c>
      <c r="L433" s="74">
        <v>1</v>
      </c>
      <c r="M433" s="75">
        <v>33</v>
      </c>
      <c r="N433" s="76">
        <v>1</v>
      </c>
      <c r="O433" s="33"/>
      <c r="P433" s="48">
        <f>L433+N433</f>
        <v>2</v>
      </c>
      <c r="S433" s="20" t="s">
        <v>551</v>
      </c>
    </row>
    <row r="434" spans="1:32" x14ac:dyDescent="0.3">
      <c r="A434" s="5"/>
      <c r="B434" s="6">
        <v>216</v>
      </c>
      <c r="C434" s="8" t="s">
        <v>259</v>
      </c>
      <c r="D434" s="8" t="s">
        <v>441</v>
      </c>
      <c r="E434" s="7">
        <v>36696</v>
      </c>
      <c r="F434" s="16">
        <v>6195033086</v>
      </c>
      <c r="G434" s="16">
        <v>820867901</v>
      </c>
      <c r="H434" s="16">
        <v>820827901</v>
      </c>
      <c r="I434" s="16" t="s">
        <v>509</v>
      </c>
      <c r="J434" s="16" t="s">
        <v>759</v>
      </c>
      <c r="K434" s="6">
        <v>27</v>
      </c>
      <c r="L434" s="74">
        <v>1</v>
      </c>
      <c r="M434" s="75">
        <v>20</v>
      </c>
      <c r="N434" s="76">
        <v>1</v>
      </c>
      <c r="O434" s="33"/>
      <c r="P434" s="48">
        <f>L434+N434</f>
        <v>2</v>
      </c>
      <c r="S434" s="20" t="s">
        <v>552</v>
      </c>
    </row>
    <row r="435" spans="1:32" x14ac:dyDescent="0.3">
      <c r="A435" s="5"/>
      <c r="B435" s="6">
        <v>220</v>
      </c>
      <c r="C435" s="8" t="s">
        <v>377</v>
      </c>
      <c r="D435" s="8" t="s">
        <v>490</v>
      </c>
      <c r="E435" s="7">
        <v>36180</v>
      </c>
      <c r="F435" s="16">
        <v>9901205129083</v>
      </c>
      <c r="G435" s="16">
        <v>863602877</v>
      </c>
      <c r="H435" s="16">
        <v>826706693</v>
      </c>
      <c r="I435" s="16" t="s">
        <v>509</v>
      </c>
      <c r="J435" s="16" t="s">
        <v>759</v>
      </c>
      <c r="K435" s="6">
        <v>58</v>
      </c>
      <c r="L435" s="74">
        <v>1</v>
      </c>
      <c r="M435" s="75">
        <v>47</v>
      </c>
      <c r="N435" s="83">
        <v>1</v>
      </c>
      <c r="O435" s="34"/>
      <c r="P435" s="48">
        <f>L435+N435</f>
        <v>2</v>
      </c>
      <c r="Q435" s="32"/>
      <c r="R435" s="32"/>
      <c r="S435" s="20" t="s">
        <v>554</v>
      </c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</row>
    <row r="436" spans="1:32" s="32" customFormat="1" x14ac:dyDescent="0.3">
      <c r="A436" s="5"/>
      <c r="B436" s="6">
        <v>222</v>
      </c>
      <c r="C436" s="8" t="s">
        <v>478</v>
      </c>
      <c r="D436" s="8" t="s">
        <v>479</v>
      </c>
      <c r="E436" s="7">
        <v>36663</v>
      </c>
      <c r="F436" s="16">
        <v>5175034080</v>
      </c>
      <c r="G436" s="16">
        <v>730119628</v>
      </c>
      <c r="H436" s="16">
        <v>730119628</v>
      </c>
      <c r="I436" s="16" t="s">
        <v>509</v>
      </c>
      <c r="J436" s="16" t="s">
        <v>759</v>
      </c>
      <c r="K436" s="6">
        <v>51</v>
      </c>
      <c r="L436" s="74">
        <v>1</v>
      </c>
      <c r="M436" s="75">
        <v>43</v>
      </c>
      <c r="N436" s="76">
        <v>1</v>
      </c>
      <c r="O436" s="33"/>
      <c r="P436" s="48">
        <f>L436+N436</f>
        <v>2</v>
      </c>
      <c r="Q436"/>
      <c r="R436"/>
      <c r="S436" s="20" t="s">
        <v>555</v>
      </c>
      <c r="T436"/>
      <c r="U436"/>
      <c r="V436"/>
      <c r="W436"/>
      <c r="X436"/>
      <c r="Y436"/>
      <c r="Z436"/>
      <c r="AA436"/>
      <c r="AB436"/>
      <c r="AC436"/>
      <c r="AD436"/>
      <c r="AE436"/>
      <c r="AF436"/>
    </row>
    <row r="437" spans="1:32" x14ac:dyDescent="0.3">
      <c r="A437" s="5"/>
      <c r="B437" s="6">
        <v>225</v>
      </c>
      <c r="C437" s="8" t="s">
        <v>450</v>
      </c>
      <c r="D437" s="8" t="s">
        <v>451</v>
      </c>
      <c r="E437" s="7">
        <v>36271</v>
      </c>
      <c r="F437" s="16">
        <v>9904216091086</v>
      </c>
      <c r="G437" s="16">
        <v>833366895</v>
      </c>
      <c r="H437" s="16"/>
      <c r="I437" s="16" t="s">
        <v>509</v>
      </c>
      <c r="J437" s="16" t="s">
        <v>759</v>
      </c>
      <c r="K437" s="6">
        <v>33</v>
      </c>
      <c r="L437" s="74">
        <v>1</v>
      </c>
      <c r="M437" s="75">
        <v>24</v>
      </c>
      <c r="N437" s="76">
        <v>1</v>
      </c>
      <c r="O437" s="33"/>
      <c r="P437" s="48">
        <f>L437+N437</f>
        <v>2</v>
      </c>
      <c r="S437" s="7"/>
    </row>
    <row r="438" spans="1:32" x14ac:dyDescent="0.3">
      <c r="A438" s="5"/>
      <c r="B438" s="6">
        <v>231</v>
      </c>
      <c r="C438" s="8" t="s">
        <v>457</v>
      </c>
      <c r="D438" s="8" t="s">
        <v>458</v>
      </c>
      <c r="E438" s="7">
        <v>36621</v>
      </c>
      <c r="F438" s="16"/>
      <c r="G438" s="16">
        <v>764333009</v>
      </c>
      <c r="H438" s="16">
        <v>824015049</v>
      </c>
      <c r="I438" s="16" t="s">
        <v>509</v>
      </c>
      <c r="J438" s="16" t="s">
        <v>759</v>
      </c>
      <c r="K438" s="6">
        <v>38</v>
      </c>
      <c r="L438" s="74">
        <v>1</v>
      </c>
      <c r="M438" s="75">
        <v>29</v>
      </c>
      <c r="N438" s="83">
        <v>1</v>
      </c>
      <c r="O438" s="34"/>
      <c r="P438" s="48">
        <f>L438+N438</f>
        <v>2</v>
      </c>
      <c r="Q438" s="32"/>
      <c r="R438" s="32"/>
      <c r="S438" s="7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</row>
    <row r="439" spans="1:32" x14ac:dyDescent="0.3">
      <c r="A439" s="5"/>
      <c r="B439" s="6">
        <v>234</v>
      </c>
      <c r="C439" s="8" t="s">
        <v>442</v>
      </c>
      <c r="D439" s="8" t="s">
        <v>443</v>
      </c>
      <c r="E439" s="7">
        <v>36516</v>
      </c>
      <c r="F439" s="16"/>
      <c r="G439" s="16">
        <v>762182972</v>
      </c>
      <c r="H439" s="16">
        <v>721481539</v>
      </c>
      <c r="I439" s="16" t="s">
        <v>509</v>
      </c>
      <c r="J439" s="16" t="s">
        <v>759</v>
      </c>
      <c r="K439" s="6">
        <v>28</v>
      </c>
      <c r="L439" s="74">
        <v>1</v>
      </c>
      <c r="M439" s="75">
        <v>26</v>
      </c>
      <c r="N439" s="76">
        <v>1</v>
      </c>
      <c r="O439" s="33"/>
      <c r="P439" s="48">
        <f>L439+N439</f>
        <v>2</v>
      </c>
      <c r="S439" s="20" t="s">
        <v>557</v>
      </c>
    </row>
    <row r="440" spans="1:32" x14ac:dyDescent="0.3">
      <c r="A440" s="5"/>
      <c r="B440" s="6">
        <v>235</v>
      </c>
      <c r="C440" s="8" t="s">
        <v>437</v>
      </c>
      <c r="D440" s="8" t="s">
        <v>438</v>
      </c>
      <c r="E440" s="7">
        <v>36260</v>
      </c>
      <c r="F440" s="16">
        <v>9904105986089</v>
      </c>
      <c r="G440" s="16">
        <v>722910733</v>
      </c>
      <c r="H440" s="16">
        <v>722064827</v>
      </c>
      <c r="I440" s="16" t="s">
        <v>509</v>
      </c>
      <c r="J440" s="16" t="s">
        <v>759</v>
      </c>
      <c r="K440" s="6">
        <v>23</v>
      </c>
      <c r="L440" s="74">
        <v>1</v>
      </c>
      <c r="M440" s="75">
        <v>23</v>
      </c>
      <c r="N440" s="76">
        <v>1</v>
      </c>
      <c r="O440" s="33"/>
      <c r="P440" s="48">
        <f>L440+N440</f>
        <v>2</v>
      </c>
      <c r="S440" s="7"/>
    </row>
    <row r="441" spans="1:32" x14ac:dyDescent="0.3">
      <c r="A441" s="5"/>
      <c r="B441" s="6">
        <v>238</v>
      </c>
      <c r="C441" s="8" t="s">
        <v>485</v>
      </c>
      <c r="D441" s="8" t="s">
        <v>486</v>
      </c>
      <c r="E441" s="7">
        <v>36707</v>
      </c>
      <c r="F441" s="16">
        <v>6305025089</v>
      </c>
      <c r="G441" s="16">
        <v>818083579</v>
      </c>
      <c r="H441" s="16">
        <v>82311006</v>
      </c>
      <c r="I441" s="16" t="s">
        <v>509</v>
      </c>
      <c r="J441" s="16" t="s">
        <v>759</v>
      </c>
      <c r="K441" s="6">
        <v>55</v>
      </c>
      <c r="L441" s="74">
        <v>1</v>
      </c>
      <c r="M441" s="75">
        <v>44</v>
      </c>
      <c r="N441" s="76">
        <v>1</v>
      </c>
      <c r="O441" s="33"/>
      <c r="P441" s="48">
        <f>L441+N441</f>
        <v>2</v>
      </c>
      <c r="S441" s="20" t="s">
        <v>559</v>
      </c>
    </row>
    <row r="442" spans="1:32" s="32" customFormat="1" x14ac:dyDescent="0.3">
      <c r="A442" s="26"/>
      <c r="B442" s="27">
        <v>240</v>
      </c>
      <c r="C442" s="28" t="s">
        <v>161</v>
      </c>
      <c r="D442" s="28" t="s">
        <v>471</v>
      </c>
      <c r="E442" s="29">
        <v>36497</v>
      </c>
      <c r="F442" s="30"/>
      <c r="G442" s="30"/>
      <c r="H442" s="30"/>
      <c r="I442" s="30" t="s">
        <v>509</v>
      </c>
      <c r="J442" s="30" t="s">
        <v>759</v>
      </c>
      <c r="K442" s="27">
        <v>47</v>
      </c>
      <c r="L442" s="81">
        <v>1</v>
      </c>
      <c r="M442" s="82">
        <v>42</v>
      </c>
      <c r="N442" s="83">
        <v>1</v>
      </c>
      <c r="O442" s="34"/>
      <c r="P442" s="49">
        <f>L442+N442</f>
        <v>2</v>
      </c>
      <c r="S442" s="29"/>
    </row>
    <row r="443" spans="1:32" s="32" customFormat="1" x14ac:dyDescent="0.3">
      <c r="A443" s="26"/>
      <c r="B443" s="27">
        <v>241</v>
      </c>
      <c r="C443" s="28" t="s">
        <v>377</v>
      </c>
      <c r="D443" s="28" t="s">
        <v>430</v>
      </c>
      <c r="E443" s="29">
        <v>36687</v>
      </c>
      <c r="F443" s="30">
        <v>6105724089</v>
      </c>
      <c r="G443" s="30">
        <v>768682600</v>
      </c>
      <c r="H443" s="30">
        <v>721810826</v>
      </c>
      <c r="I443" s="30" t="s">
        <v>509</v>
      </c>
      <c r="J443" s="30" t="s">
        <v>759</v>
      </c>
      <c r="K443" s="27">
        <v>17</v>
      </c>
      <c r="L443" s="81">
        <v>1</v>
      </c>
      <c r="M443" s="82">
        <v>15</v>
      </c>
      <c r="N443" s="83">
        <v>1</v>
      </c>
      <c r="O443" s="34"/>
      <c r="P443" s="49">
        <f>L443+N443</f>
        <v>2</v>
      </c>
      <c r="S443" s="31" t="s">
        <v>561</v>
      </c>
    </row>
    <row r="444" spans="1:32" s="32" customFormat="1" x14ac:dyDescent="0.3">
      <c r="A444" s="26"/>
      <c r="B444" s="27">
        <v>242</v>
      </c>
      <c r="C444" s="28" t="s">
        <v>472</v>
      </c>
      <c r="D444" s="28" t="s">
        <v>473</v>
      </c>
      <c r="E444" s="29">
        <v>36606</v>
      </c>
      <c r="F444" s="30"/>
      <c r="G444" s="30"/>
      <c r="H444" s="30"/>
      <c r="I444" s="30" t="s">
        <v>509</v>
      </c>
      <c r="J444" s="30" t="s">
        <v>759</v>
      </c>
      <c r="K444" s="27">
        <v>48</v>
      </c>
      <c r="L444" s="81">
        <v>1</v>
      </c>
      <c r="M444" s="82">
        <v>36</v>
      </c>
      <c r="N444" s="83">
        <v>1</v>
      </c>
      <c r="O444" s="34"/>
      <c r="P444" s="49">
        <f>L444+N444</f>
        <v>2</v>
      </c>
      <c r="S444" s="29"/>
    </row>
    <row r="445" spans="1:32" x14ac:dyDescent="0.3">
      <c r="A445" s="5"/>
      <c r="B445" s="6">
        <v>244</v>
      </c>
      <c r="C445" s="8" t="s">
        <v>483</v>
      </c>
      <c r="D445" s="8" t="s">
        <v>484</v>
      </c>
      <c r="E445" s="7">
        <v>36856</v>
      </c>
      <c r="F445" s="16">
        <v>11265238086</v>
      </c>
      <c r="G445" s="16"/>
      <c r="H445" s="16">
        <v>833287798</v>
      </c>
      <c r="I445" s="16" t="s">
        <v>509</v>
      </c>
      <c r="J445" s="16" t="s">
        <v>759</v>
      </c>
      <c r="K445" s="6">
        <v>54</v>
      </c>
      <c r="L445" s="74">
        <v>1</v>
      </c>
      <c r="M445" s="75">
        <v>40</v>
      </c>
      <c r="N445" s="76">
        <v>1</v>
      </c>
      <c r="O445" s="33"/>
      <c r="P445" s="48">
        <f>L445+N445</f>
        <v>2</v>
      </c>
      <c r="S445" s="7"/>
    </row>
    <row r="446" spans="1:32" s="32" customFormat="1" x14ac:dyDescent="0.3">
      <c r="A446" s="5"/>
      <c r="B446" s="6">
        <v>247</v>
      </c>
      <c r="C446" s="8" t="s">
        <v>488</v>
      </c>
      <c r="D446" s="8" t="s">
        <v>489</v>
      </c>
      <c r="E446" s="7">
        <v>36534</v>
      </c>
      <c r="F446" s="16">
        <v>1095561088</v>
      </c>
      <c r="G446" s="16">
        <v>826156350</v>
      </c>
      <c r="H446" s="16">
        <v>721905554</v>
      </c>
      <c r="I446" s="16" t="s">
        <v>509</v>
      </c>
      <c r="J446" s="16" t="s">
        <v>759</v>
      </c>
      <c r="K446" s="6">
        <v>57</v>
      </c>
      <c r="L446" s="74">
        <v>1</v>
      </c>
      <c r="M446" s="75">
        <v>39</v>
      </c>
      <c r="N446" s="83">
        <v>1</v>
      </c>
      <c r="O446" s="34"/>
      <c r="P446" s="48">
        <f>L446+N446</f>
        <v>2</v>
      </c>
      <c r="S446" s="20" t="s">
        <v>562</v>
      </c>
    </row>
    <row r="447" spans="1:32" x14ac:dyDescent="0.3">
      <c r="A447" s="26"/>
      <c r="B447" s="27">
        <v>248</v>
      </c>
      <c r="C447" s="28" t="s">
        <v>448</v>
      </c>
      <c r="D447" s="28" t="s">
        <v>449</v>
      </c>
      <c r="E447" s="29">
        <v>36570</v>
      </c>
      <c r="F447" s="30"/>
      <c r="G447" s="30">
        <v>8603204177</v>
      </c>
      <c r="H447" s="30">
        <v>714236308</v>
      </c>
      <c r="I447" s="30" t="s">
        <v>509</v>
      </c>
      <c r="J447" s="30" t="s">
        <v>759</v>
      </c>
      <c r="K447" s="27">
        <v>32</v>
      </c>
      <c r="L447" s="81">
        <v>1</v>
      </c>
      <c r="M447" s="82">
        <v>27</v>
      </c>
      <c r="N447" s="76">
        <v>1</v>
      </c>
      <c r="O447" s="33"/>
      <c r="P447" s="48">
        <f>L447+N447</f>
        <v>2</v>
      </c>
      <c r="S447" s="29"/>
    </row>
    <row r="448" spans="1:32" x14ac:dyDescent="0.3">
      <c r="A448" s="26"/>
      <c r="B448" s="27">
        <v>253</v>
      </c>
      <c r="C448" s="28" t="s">
        <v>428</v>
      </c>
      <c r="D448" s="28" t="s">
        <v>260</v>
      </c>
      <c r="E448" s="29">
        <v>36397</v>
      </c>
      <c r="F448" s="30"/>
      <c r="G448" s="30">
        <v>82411430</v>
      </c>
      <c r="H448" s="30">
        <v>825655207</v>
      </c>
      <c r="I448" s="30" t="s">
        <v>516</v>
      </c>
      <c r="J448" s="30" t="s">
        <v>763</v>
      </c>
      <c r="K448" s="27">
        <v>15</v>
      </c>
      <c r="L448" s="81">
        <v>1</v>
      </c>
      <c r="M448" s="82">
        <v>17</v>
      </c>
      <c r="N448" s="76">
        <v>1</v>
      </c>
      <c r="O448" s="33"/>
      <c r="P448" s="48">
        <f>L448+N448</f>
        <v>2</v>
      </c>
      <c r="S448" s="31" t="s">
        <v>586</v>
      </c>
    </row>
    <row r="449" spans="1:32" x14ac:dyDescent="0.3">
      <c r="A449" s="5"/>
      <c r="B449" s="6">
        <v>261</v>
      </c>
      <c r="C449" s="8" t="s">
        <v>50</v>
      </c>
      <c r="D449" s="8" t="s">
        <v>363</v>
      </c>
      <c r="E449" s="7">
        <v>36494</v>
      </c>
      <c r="F449" s="16"/>
      <c r="G449" s="16">
        <v>793299464</v>
      </c>
      <c r="H449" s="16">
        <v>26771315913</v>
      </c>
      <c r="I449" s="16" t="s">
        <v>506</v>
      </c>
      <c r="J449" s="16" t="s">
        <v>761</v>
      </c>
      <c r="K449" s="6">
        <v>41</v>
      </c>
      <c r="L449" s="74">
        <v>1</v>
      </c>
      <c r="M449" s="75">
        <v>35</v>
      </c>
      <c r="N449" s="76">
        <v>1</v>
      </c>
      <c r="O449" s="33"/>
      <c r="P449" s="48">
        <f>L449+N449</f>
        <v>2</v>
      </c>
      <c r="S449" s="20" t="s">
        <v>568</v>
      </c>
    </row>
    <row r="450" spans="1:32" x14ac:dyDescent="0.3">
      <c r="A450" s="5"/>
      <c r="B450" s="6">
        <v>264</v>
      </c>
      <c r="C450" s="8" t="s">
        <v>161</v>
      </c>
      <c r="D450" s="8" t="s">
        <v>426</v>
      </c>
      <c r="E450" s="7">
        <v>36245</v>
      </c>
      <c r="F450" s="16">
        <v>990326506083</v>
      </c>
      <c r="G450" s="16">
        <v>761509557</v>
      </c>
      <c r="H450" s="16">
        <v>761509557</v>
      </c>
      <c r="I450" s="16" t="s">
        <v>523</v>
      </c>
      <c r="J450" s="16" t="s">
        <v>764</v>
      </c>
      <c r="K450" s="6">
        <v>13</v>
      </c>
      <c r="L450" s="74">
        <v>1</v>
      </c>
      <c r="M450" s="75">
        <v>11</v>
      </c>
      <c r="N450" s="83">
        <v>1</v>
      </c>
      <c r="O450" s="34"/>
      <c r="P450" s="48">
        <f>L450+N450</f>
        <v>2</v>
      </c>
      <c r="S450" s="20" t="s">
        <v>571</v>
      </c>
    </row>
    <row r="451" spans="1:32" x14ac:dyDescent="0.3">
      <c r="A451" s="5"/>
      <c r="B451" s="6">
        <v>270</v>
      </c>
      <c r="C451" s="8" t="s">
        <v>42</v>
      </c>
      <c r="D451" s="8" t="s">
        <v>444</v>
      </c>
      <c r="E451" s="7">
        <v>36573</v>
      </c>
      <c r="F451" s="16"/>
      <c r="G451" s="16">
        <v>825842500</v>
      </c>
      <c r="H451" s="16">
        <v>825842500</v>
      </c>
      <c r="I451" s="16" t="s">
        <v>572</v>
      </c>
      <c r="J451" s="16"/>
      <c r="K451" s="6">
        <v>29</v>
      </c>
      <c r="L451" s="74">
        <v>1</v>
      </c>
      <c r="M451" s="75">
        <v>25</v>
      </c>
      <c r="N451" s="83">
        <v>1</v>
      </c>
      <c r="O451" s="34"/>
      <c r="P451" s="48">
        <f>L451+N451</f>
        <v>2</v>
      </c>
      <c r="S451" s="20" t="s">
        <v>575</v>
      </c>
    </row>
    <row r="452" spans="1:32" x14ac:dyDescent="0.3">
      <c r="A452" s="5"/>
      <c r="B452" s="6">
        <v>275</v>
      </c>
      <c r="C452" s="8" t="s">
        <v>425</v>
      </c>
      <c r="D452" s="8" t="s">
        <v>325</v>
      </c>
      <c r="E452" s="7">
        <v>36547</v>
      </c>
      <c r="F452" s="16"/>
      <c r="G452" s="16">
        <v>798814743</v>
      </c>
      <c r="H452" s="16">
        <v>721207505</v>
      </c>
      <c r="I452" s="16" t="s">
        <v>578</v>
      </c>
      <c r="J452" s="16"/>
      <c r="K452" s="6">
        <v>12</v>
      </c>
      <c r="L452" s="74">
        <v>1</v>
      </c>
      <c r="M452" s="75">
        <v>14</v>
      </c>
      <c r="N452" s="76">
        <v>1</v>
      </c>
      <c r="O452" s="33"/>
      <c r="P452" s="48">
        <f>L452+N452</f>
        <v>2</v>
      </c>
      <c r="S452" s="20" t="s">
        <v>577</v>
      </c>
    </row>
    <row r="453" spans="1:32" x14ac:dyDescent="0.3">
      <c r="A453" s="5"/>
      <c r="B453" s="6">
        <v>276</v>
      </c>
      <c r="C453" s="8" t="s">
        <v>30</v>
      </c>
      <c r="D453" s="8" t="s">
        <v>427</v>
      </c>
      <c r="E453" s="7">
        <v>36388</v>
      </c>
      <c r="F453" s="16"/>
      <c r="G453" s="16">
        <v>26876026944</v>
      </c>
      <c r="H453" s="16">
        <v>26876026944</v>
      </c>
      <c r="I453" s="16" t="s">
        <v>506</v>
      </c>
      <c r="J453" s="16" t="s">
        <v>761</v>
      </c>
      <c r="K453" s="6">
        <v>14</v>
      </c>
      <c r="L453" s="74">
        <v>1</v>
      </c>
      <c r="M453" s="75">
        <v>12</v>
      </c>
      <c r="N453" s="76">
        <v>1</v>
      </c>
      <c r="O453" s="33"/>
      <c r="P453" s="48">
        <f>L453+N453</f>
        <v>2</v>
      </c>
      <c r="S453" s="20" t="s">
        <v>579</v>
      </c>
    </row>
    <row r="454" spans="1:32" x14ac:dyDescent="0.3">
      <c r="A454" s="5"/>
      <c r="B454" s="6">
        <v>283</v>
      </c>
      <c r="C454" s="8" t="s">
        <v>429</v>
      </c>
      <c r="D454" s="8" t="s">
        <v>162</v>
      </c>
      <c r="E454" s="7">
        <v>36651</v>
      </c>
      <c r="F454" s="16"/>
      <c r="G454" s="16">
        <v>768386055</v>
      </c>
      <c r="H454" s="16">
        <v>768386053</v>
      </c>
      <c r="I454" s="16" t="s">
        <v>572</v>
      </c>
      <c r="J454" s="16"/>
      <c r="K454" s="6">
        <v>16</v>
      </c>
      <c r="L454" s="74">
        <v>1</v>
      </c>
      <c r="M454" s="75">
        <v>18</v>
      </c>
      <c r="N454" s="83">
        <v>1</v>
      </c>
      <c r="O454" s="34"/>
      <c r="P454" s="48">
        <f>L454+N454</f>
        <v>2</v>
      </c>
      <c r="Q454" s="32"/>
      <c r="R454" s="32"/>
      <c r="S454" s="7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</row>
    <row r="455" spans="1:32" x14ac:dyDescent="0.3">
      <c r="A455" s="5"/>
      <c r="B455" s="6">
        <v>209</v>
      </c>
      <c r="C455" s="8" t="s">
        <v>461</v>
      </c>
      <c r="D455" s="8" t="s">
        <v>462</v>
      </c>
      <c r="E455" s="7">
        <v>36522</v>
      </c>
      <c r="F455" s="16">
        <v>9912258016082</v>
      </c>
      <c r="G455" s="16">
        <v>760668198</v>
      </c>
      <c r="H455" s="16">
        <v>828221990</v>
      </c>
      <c r="I455" s="16" t="s">
        <v>509</v>
      </c>
      <c r="J455" s="16" t="s">
        <v>759</v>
      </c>
      <c r="K455" s="6">
        <v>40</v>
      </c>
      <c r="L455" s="74">
        <v>1</v>
      </c>
      <c r="M455" s="75" t="s">
        <v>605</v>
      </c>
      <c r="N455" s="76">
        <v>0</v>
      </c>
      <c r="O455" s="33"/>
      <c r="P455" s="48">
        <f>L455+N455</f>
        <v>1</v>
      </c>
      <c r="S455" s="20" t="s">
        <v>548</v>
      </c>
    </row>
    <row r="456" spans="1:32" x14ac:dyDescent="0.3">
      <c r="A456" s="5"/>
      <c r="B456" s="6">
        <v>210</v>
      </c>
      <c r="C456" s="8" t="s">
        <v>482</v>
      </c>
      <c r="D456" s="8" t="s">
        <v>403</v>
      </c>
      <c r="E456" s="7">
        <v>36634</v>
      </c>
      <c r="F456" s="16">
        <v>4165106087</v>
      </c>
      <c r="G456" s="16">
        <v>828955170</v>
      </c>
      <c r="H456" s="16">
        <v>822567140</v>
      </c>
      <c r="I456" s="16" t="s">
        <v>509</v>
      </c>
      <c r="J456" s="16" t="s">
        <v>759</v>
      </c>
      <c r="K456" s="6">
        <v>53</v>
      </c>
      <c r="L456" s="74">
        <v>1</v>
      </c>
      <c r="M456" s="75" t="s">
        <v>605</v>
      </c>
      <c r="N456" s="76">
        <v>0</v>
      </c>
      <c r="O456" s="33"/>
      <c r="P456" s="48">
        <f>L456+N456</f>
        <v>1</v>
      </c>
      <c r="S456" s="20" t="s">
        <v>549</v>
      </c>
    </row>
    <row r="457" spans="1:32" x14ac:dyDescent="0.3">
      <c r="A457" s="5"/>
      <c r="B457" s="6">
        <v>214</v>
      </c>
      <c r="C457" s="8" t="s">
        <v>361</v>
      </c>
      <c r="D457" s="8" t="s">
        <v>436</v>
      </c>
      <c r="E457" s="7">
        <v>36745</v>
      </c>
      <c r="F457" s="16">
        <v>8075096084</v>
      </c>
      <c r="G457" s="16">
        <v>766124861</v>
      </c>
      <c r="H457" s="16">
        <v>725071554</v>
      </c>
      <c r="I457" s="16" t="s">
        <v>509</v>
      </c>
      <c r="J457" s="16" t="s">
        <v>759</v>
      </c>
      <c r="K457" s="6">
        <v>35</v>
      </c>
      <c r="L457" s="74">
        <v>1</v>
      </c>
      <c r="M457" s="75" t="s">
        <v>605</v>
      </c>
      <c r="N457" s="76">
        <v>0</v>
      </c>
      <c r="O457" s="33"/>
      <c r="P457" s="48">
        <f>L457+N457</f>
        <v>1</v>
      </c>
      <c r="S457" s="20" t="s">
        <v>550</v>
      </c>
    </row>
    <row r="458" spans="1:32" x14ac:dyDescent="0.3">
      <c r="A458" s="5"/>
      <c r="B458" s="6">
        <v>218</v>
      </c>
      <c r="C458" s="8" t="s">
        <v>469</v>
      </c>
      <c r="D458" s="8" t="s">
        <v>470</v>
      </c>
      <c r="E458" s="7">
        <v>36563</v>
      </c>
      <c r="F458" s="16"/>
      <c r="G458" s="16">
        <v>727947776</v>
      </c>
      <c r="H458" s="16">
        <v>823791311</v>
      </c>
      <c r="I458" s="16" t="s">
        <v>509</v>
      </c>
      <c r="J458" s="16" t="s">
        <v>759</v>
      </c>
      <c r="K458" s="6">
        <v>46</v>
      </c>
      <c r="L458" s="74">
        <v>1</v>
      </c>
      <c r="M458" s="75" t="s">
        <v>605</v>
      </c>
      <c r="N458" s="76">
        <v>0</v>
      </c>
      <c r="O458" s="33"/>
      <c r="P458" s="48">
        <f>L458+N458</f>
        <v>1</v>
      </c>
      <c r="S458" s="7"/>
    </row>
    <row r="459" spans="1:32" x14ac:dyDescent="0.3">
      <c r="A459" s="5"/>
      <c r="B459" s="6">
        <v>224</v>
      </c>
      <c r="C459" s="8" t="s">
        <v>440</v>
      </c>
      <c r="D459" s="8" t="s">
        <v>233</v>
      </c>
      <c r="E459" s="7">
        <v>36680</v>
      </c>
      <c r="F459" s="16">
        <v>6035030086</v>
      </c>
      <c r="G459" s="16">
        <v>795073533</v>
      </c>
      <c r="H459" s="16">
        <v>716795033</v>
      </c>
      <c r="I459" s="16" t="s">
        <v>509</v>
      </c>
      <c r="J459" s="16" t="s">
        <v>759</v>
      </c>
      <c r="K459" s="6">
        <v>26</v>
      </c>
      <c r="L459" s="74">
        <v>1</v>
      </c>
      <c r="M459" s="75" t="s">
        <v>605</v>
      </c>
      <c r="N459" s="76">
        <v>0</v>
      </c>
      <c r="O459" s="33"/>
      <c r="P459" s="48">
        <f>L459+N459</f>
        <v>1</v>
      </c>
      <c r="S459" s="20" t="s">
        <v>556</v>
      </c>
    </row>
    <row r="460" spans="1:32" x14ac:dyDescent="0.3">
      <c r="A460" s="5"/>
      <c r="B460" s="6">
        <v>226</v>
      </c>
      <c r="C460" s="8" t="s">
        <v>455</v>
      </c>
      <c r="D460" s="8" t="s">
        <v>456</v>
      </c>
      <c r="E460" s="7">
        <v>36552</v>
      </c>
      <c r="F460" s="16">
        <v>1275151080</v>
      </c>
      <c r="G460" s="16">
        <v>739543397</v>
      </c>
      <c r="H460" s="16">
        <v>739643397</v>
      </c>
      <c r="I460" s="16" t="s">
        <v>509</v>
      </c>
      <c r="J460" s="16" t="s">
        <v>759</v>
      </c>
      <c r="K460" s="6">
        <v>37</v>
      </c>
      <c r="L460" s="74">
        <v>1</v>
      </c>
      <c r="M460" s="75" t="s">
        <v>605</v>
      </c>
      <c r="N460" s="76">
        <v>0</v>
      </c>
      <c r="O460" s="33"/>
      <c r="P460" s="48">
        <f>L460+N460</f>
        <v>1</v>
      </c>
      <c r="S460" s="7"/>
    </row>
    <row r="461" spans="1:32" s="25" customFormat="1" x14ac:dyDescent="0.3">
      <c r="A461" s="5"/>
      <c r="B461" s="6">
        <v>237</v>
      </c>
      <c r="C461" s="8" t="s">
        <v>123</v>
      </c>
      <c r="D461" s="8" t="s">
        <v>487</v>
      </c>
      <c r="E461" s="7">
        <v>36553</v>
      </c>
      <c r="F461" s="16">
        <v>128506081</v>
      </c>
      <c r="G461" s="16">
        <v>767954702</v>
      </c>
      <c r="H461" s="16">
        <v>767954702</v>
      </c>
      <c r="I461" s="16" t="s">
        <v>509</v>
      </c>
      <c r="J461" s="16" t="s">
        <v>759</v>
      </c>
      <c r="K461" s="6">
        <v>56</v>
      </c>
      <c r="L461" s="74">
        <v>1</v>
      </c>
      <c r="M461" s="75" t="s">
        <v>605</v>
      </c>
      <c r="N461" s="76">
        <v>0</v>
      </c>
      <c r="O461" s="33"/>
      <c r="P461" s="48">
        <f>L461+N461</f>
        <v>1</v>
      </c>
      <c r="Q461"/>
      <c r="R461"/>
      <c r="S461" s="20" t="s">
        <v>558</v>
      </c>
      <c r="T461"/>
      <c r="U461"/>
      <c r="V461"/>
      <c r="W461"/>
      <c r="X461"/>
      <c r="Y461"/>
      <c r="Z461"/>
      <c r="AA461"/>
      <c r="AB461"/>
      <c r="AC461"/>
      <c r="AD461"/>
      <c r="AE461"/>
      <c r="AF461"/>
    </row>
    <row r="462" spans="1:32" s="25" customFormat="1" x14ac:dyDescent="0.3">
      <c r="A462" s="5"/>
      <c r="B462" s="6">
        <v>239</v>
      </c>
      <c r="C462" s="8" t="s">
        <v>480</v>
      </c>
      <c r="D462" s="8" t="s">
        <v>481</v>
      </c>
      <c r="E462" s="7">
        <v>36604</v>
      </c>
      <c r="F462" s="16"/>
      <c r="G462" s="16">
        <v>769557856</v>
      </c>
      <c r="H462" s="16">
        <v>766661239</v>
      </c>
      <c r="I462" s="16" t="s">
        <v>509</v>
      </c>
      <c r="J462" s="16" t="s">
        <v>759</v>
      </c>
      <c r="K462" s="6">
        <v>52</v>
      </c>
      <c r="L462" s="74">
        <v>1</v>
      </c>
      <c r="M462" s="75" t="s">
        <v>605</v>
      </c>
      <c r="N462" s="76">
        <v>0</v>
      </c>
      <c r="O462" s="33"/>
      <c r="P462" s="48">
        <f>L462+N462</f>
        <v>1</v>
      </c>
      <c r="Q462"/>
      <c r="R462"/>
      <c r="S462" s="20" t="s">
        <v>560</v>
      </c>
      <c r="T462"/>
      <c r="U462"/>
      <c r="V462"/>
      <c r="W462"/>
      <c r="X462"/>
      <c r="Y462"/>
      <c r="Z462"/>
      <c r="AA462"/>
      <c r="AB462"/>
      <c r="AC462"/>
      <c r="AD462"/>
      <c r="AE462"/>
      <c r="AF462"/>
    </row>
    <row r="463" spans="1:32" x14ac:dyDescent="0.3">
      <c r="A463" s="5"/>
      <c r="B463" s="6">
        <v>251</v>
      </c>
      <c r="C463" s="8" t="s">
        <v>309</v>
      </c>
      <c r="D463" s="8" t="s">
        <v>965</v>
      </c>
      <c r="E463" s="7">
        <v>36531</v>
      </c>
      <c r="F463" s="16"/>
      <c r="G463" s="16">
        <v>724400844</v>
      </c>
      <c r="H463" s="16">
        <v>724400844</v>
      </c>
      <c r="I463" s="16" t="s">
        <v>509</v>
      </c>
      <c r="J463" s="16" t="s">
        <v>759</v>
      </c>
      <c r="K463" s="6" t="s">
        <v>605</v>
      </c>
      <c r="L463" s="74">
        <v>0</v>
      </c>
      <c r="M463" s="75">
        <v>46</v>
      </c>
      <c r="N463" s="76">
        <v>1</v>
      </c>
      <c r="O463" s="33"/>
      <c r="P463" s="48">
        <f>L463+N463</f>
        <v>1</v>
      </c>
      <c r="S463" s="20" t="s">
        <v>999</v>
      </c>
    </row>
    <row r="464" spans="1:32" x14ac:dyDescent="0.3">
      <c r="A464" s="26"/>
      <c r="B464" s="27">
        <v>252</v>
      </c>
      <c r="C464" s="28" t="s">
        <v>71</v>
      </c>
      <c r="D464" s="28" t="s">
        <v>260</v>
      </c>
      <c r="E464" s="29">
        <v>36709</v>
      </c>
      <c r="F464" s="30"/>
      <c r="G464" s="30">
        <v>823317568</v>
      </c>
      <c r="H464" s="30">
        <v>823317568</v>
      </c>
      <c r="I464" s="30" t="s">
        <v>516</v>
      </c>
      <c r="J464" s="30" t="s">
        <v>763</v>
      </c>
      <c r="K464" s="27">
        <v>22</v>
      </c>
      <c r="L464" s="81">
        <v>1</v>
      </c>
      <c r="M464" s="82" t="s">
        <v>605</v>
      </c>
      <c r="N464" s="76">
        <v>0</v>
      </c>
      <c r="O464" s="33"/>
      <c r="P464" s="48">
        <f>L464+N464</f>
        <v>1</v>
      </c>
      <c r="S464" s="31" t="s">
        <v>564</v>
      </c>
    </row>
    <row r="465" spans="1:32" x14ac:dyDescent="0.3">
      <c r="A465" s="5"/>
      <c r="B465" s="6">
        <v>254</v>
      </c>
      <c r="C465" s="8" t="s">
        <v>439</v>
      </c>
      <c r="D465" s="8" t="s">
        <v>78</v>
      </c>
      <c r="E465" s="7">
        <v>36201</v>
      </c>
      <c r="F465" s="16"/>
      <c r="G465" s="16">
        <v>828263556</v>
      </c>
      <c r="H465" s="16">
        <v>825655207</v>
      </c>
      <c r="I465" s="16" t="s">
        <v>516</v>
      </c>
      <c r="J465" s="16" t="s">
        <v>763</v>
      </c>
      <c r="K465" s="6">
        <v>24</v>
      </c>
      <c r="L465" s="74">
        <v>1</v>
      </c>
      <c r="M465" s="75" t="s">
        <v>605</v>
      </c>
      <c r="N465" s="76">
        <v>0</v>
      </c>
      <c r="O465" s="33"/>
      <c r="P465" s="48">
        <f>L465+N465</f>
        <v>1</v>
      </c>
      <c r="S465" s="20" t="s">
        <v>565</v>
      </c>
    </row>
    <row r="466" spans="1:32" x14ac:dyDescent="0.3">
      <c r="A466" s="5"/>
      <c r="B466" s="6">
        <v>255</v>
      </c>
      <c r="C466" s="8" t="s">
        <v>433</v>
      </c>
      <c r="D466" s="8" t="s">
        <v>434</v>
      </c>
      <c r="E466" s="7">
        <v>36376</v>
      </c>
      <c r="F466" s="16"/>
      <c r="G466" s="16">
        <v>814943158</v>
      </c>
      <c r="H466" s="16">
        <v>835567135</v>
      </c>
      <c r="I466" s="16" t="s">
        <v>516</v>
      </c>
      <c r="J466" s="16" t="s">
        <v>763</v>
      </c>
      <c r="K466" s="6">
        <v>20</v>
      </c>
      <c r="L466" s="74">
        <v>1</v>
      </c>
      <c r="M466" s="75" t="s">
        <v>605</v>
      </c>
      <c r="N466" s="76">
        <v>0</v>
      </c>
      <c r="O466" s="33"/>
      <c r="P466" s="48">
        <f>L466+N466</f>
        <v>1</v>
      </c>
      <c r="S466" s="20" t="s">
        <v>566</v>
      </c>
    </row>
    <row r="467" spans="1:32" x14ac:dyDescent="0.3">
      <c r="A467" s="5"/>
      <c r="B467" s="6">
        <v>257</v>
      </c>
      <c r="C467" s="8" t="s">
        <v>167</v>
      </c>
      <c r="D467" s="8" t="s">
        <v>356</v>
      </c>
      <c r="E467" s="7">
        <v>36749</v>
      </c>
      <c r="F467" s="16"/>
      <c r="G467" s="16">
        <v>82426415</v>
      </c>
      <c r="H467" s="16">
        <v>824266415</v>
      </c>
      <c r="I467" s="16" t="s">
        <v>523</v>
      </c>
      <c r="J467" s="16" t="s">
        <v>764</v>
      </c>
      <c r="K467" s="6">
        <v>25</v>
      </c>
      <c r="L467" s="74">
        <v>1</v>
      </c>
      <c r="M467" s="75" t="s">
        <v>605</v>
      </c>
      <c r="N467" s="76">
        <v>0</v>
      </c>
      <c r="O467" s="33"/>
      <c r="P467" s="48">
        <f>L467+N467</f>
        <v>1</v>
      </c>
      <c r="S467" s="7"/>
    </row>
    <row r="468" spans="1:32" x14ac:dyDescent="0.3">
      <c r="A468" s="5"/>
      <c r="B468" s="6">
        <v>258</v>
      </c>
      <c r="C468" s="8" t="s">
        <v>432</v>
      </c>
      <c r="D468" s="8" t="s">
        <v>53</v>
      </c>
      <c r="E468" s="7">
        <v>36214</v>
      </c>
      <c r="F468" s="16"/>
      <c r="G468" s="16">
        <v>763809293</v>
      </c>
      <c r="H468" s="16">
        <v>846048568</v>
      </c>
      <c r="I468" s="16" t="s">
        <v>516</v>
      </c>
      <c r="J468" s="16" t="s">
        <v>763</v>
      </c>
      <c r="K468" s="6">
        <v>19</v>
      </c>
      <c r="L468" s="74">
        <v>1</v>
      </c>
      <c r="M468" s="75" t="s">
        <v>605</v>
      </c>
      <c r="N468" s="76">
        <v>0</v>
      </c>
      <c r="O468" s="33"/>
      <c r="P468" s="48">
        <f>L468+N468</f>
        <v>1</v>
      </c>
      <c r="S468" s="20" t="s">
        <v>567</v>
      </c>
    </row>
    <row r="469" spans="1:32" x14ac:dyDescent="0.3">
      <c r="A469" s="5"/>
      <c r="B469" s="6">
        <v>260</v>
      </c>
      <c r="C469" s="8" t="s">
        <v>459</v>
      </c>
      <c r="D469" s="8" t="s">
        <v>460</v>
      </c>
      <c r="E469" s="7">
        <v>36783</v>
      </c>
      <c r="F469" s="16">
        <v>9145078086</v>
      </c>
      <c r="G469" s="16">
        <v>725981114</v>
      </c>
      <c r="H469" s="16"/>
      <c r="I469" s="16" t="s">
        <v>523</v>
      </c>
      <c r="J469" s="16" t="s">
        <v>764</v>
      </c>
      <c r="K469" s="6">
        <v>39</v>
      </c>
      <c r="L469" s="74">
        <v>1</v>
      </c>
      <c r="M469" s="75" t="s">
        <v>605</v>
      </c>
      <c r="N469" s="76">
        <v>0</v>
      </c>
      <c r="O469" s="33"/>
      <c r="P469" s="48">
        <f>L469+N469</f>
        <v>1</v>
      </c>
      <c r="S469" s="7"/>
    </row>
    <row r="470" spans="1:32" x14ac:dyDescent="0.3">
      <c r="A470" s="5"/>
      <c r="B470" s="6">
        <v>265</v>
      </c>
      <c r="C470" s="8" t="s">
        <v>817</v>
      </c>
      <c r="D470" s="8" t="s">
        <v>818</v>
      </c>
      <c r="E470" s="7">
        <v>36623</v>
      </c>
      <c r="F470" s="16"/>
      <c r="G470" s="16">
        <v>761569557</v>
      </c>
      <c r="H470" s="16"/>
      <c r="I470" s="16" t="s">
        <v>523</v>
      </c>
      <c r="J470" s="16" t="s">
        <v>764</v>
      </c>
      <c r="K470" s="6" t="s">
        <v>605</v>
      </c>
      <c r="L470" s="74">
        <v>0</v>
      </c>
      <c r="M470" s="75" t="s">
        <v>831</v>
      </c>
      <c r="N470" s="83">
        <v>1</v>
      </c>
      <c r="O470" s="34"/>
      <c r="P470" s="48">
        <f>L470+N470</f>
        <v>1</v>
      </c>
      <c r="S470" s="20" t="s">
        <v>819</v>
      </c>
    </row>
    <row r="471" spans="1:32" x14ac:dyDescent="0.3">
      <c r="A471" s="5"/>
      <c r="B471" s="6">
        <v>266</v>
      </c>
      <c r="C471" s="8" t="s">
        <v>453</v>
      </c>
      <c r="D471" s="8" t="s">
        <v>454</v>
      </c>
      <c r="E471" s="7">
        <v>36746</v>
      </c>
      <c r="F471" s="16"/>
      <c r="G471" s="16">
        <v>823787242</v>
      </c>
      <c r="H471" s="16"/>
      <c r="I471" s="16" t="s">
        <v>572</v>
      </c>
      <c r="J471" s="16"/>
      <c r="K471" s="6">
        <v>36</v>
      </c>
      <c r="L471" s="74">
        <v>1</v>
      </c>
      <c r="M471" s="75" t="s">
        <v>605</v>
      </c>
      <c r="N471" s="83">
        <v>0</v>
      </c>
      <c r="O471" s="34"/>
      <c r="P471" s="48">
        <f>L471+N471</f>
        <v>1</v>
      </c>
      <c r="Q471" s="25"/>
      <c r="R471" s="25"/>
      <c r="S471" s="7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</row>
    <row r="472" spans="1:32" x14ac:dyDescent="0.3">
      <c r="A472" s="26"/>
      <c r="B472" s="27">
        <v>267</v>
      </c>
      <c r="C472" s="28" t="s">
        <v>491</v>
      </c>
      <c r="D472" s="28" t="s">
        <v>492</v>
      </c>
      <c r="E472" s="29">
        <v>36845</v>
      </c>
      <c r="F472" s="30"/>
      <c r="G472" s="30">
        <v>823787248</v>
      </c>
      <c r="H472" s="30"/>
      <c r="I472" s="30" t="s">
        <v>572</v>
      </c>
      <c r="J472" s="30"/>
      <c r="K472" s="27">
        <v>59</v>
      </c>
      <c r="L472" s="81">
        <v>1</v>
      </c>
      <c r="M472" s="82" t="s">
        <v>605</v>
      </c>
      <c r="N472" s="83">
        <v>0</v>
      </c>
      <c r="O472" s="34"/>
      <c r="P472" s="48">
        <f>L472+N472</f>
        <v>1</v>
      </c>
      <c r="Q472" s="25"/>
      <c r="R472" s="25"/>
      <c r="S472" s="29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</row>
    <row r="473" spans="1:32" s="32" customFormat="1" x14ac:dyDescent="0.3">
      <c r="A473" s="5"/>
      <c r="B473" s="6">
        <v>268</v>
      </c>
      <c r="C473" s="8" t="s">
        <v>431</v>
      </c>
      <c r="D473" s="8" t="s">
        <v>182</v>
      </c>
      <c r="E473" s="7">
        <v>36630</v>
      </c>
      <c r="F473" s="16">
        <v>4145041085</v>
      </c>
      <c r="G473" s="16">
        <v>827830078</v>
      </c>
      <c r="H473" s="16">
        <v>827830075</v>
      </c>
      <c r="I473" s="16" t="s">
        <v>523</v>
      </c>
      <c r="J473" s="16" t="s">
        <v>764</v>
      </c>
      <c r="K473" s="6">
        <v>18</v>
      </c>
      <c r="L473" s="74">
        <v>1</v>
      </c>
      <c r="M473" s="75" t="s">
        <v>605</v>
      </c>
      <c r="N473" s="83">
        <v>0</v>
      </c>
      <c r="O473" s="34"/>
      <c r="P473" s="48">
        <f>L473+N473</f>
        <v>1</v>
      </c>
      <c r="Q473"/>
      <c r="R473"/>
      <c r="S473" s="20" t="s">
        <v>573</v>
      </c>
      <c r="T473"/>
      <c r="U473"/>
      <c r="V473"/>
      <c r="W473"/>
      <c r="X473"/>
      <c r="Y473"/>
      <c r="Z473"/>
      <c r="AA473"/>
      <c r="AB473"/>
      <c r="AC473"/>
      <c r="AD473"/>
      <c r="AE473"/>
      <c r="AF473"/>
    </row>
    <row r="474" spans="1:32" x14ac:dyDescent="0.3">
      <c r="A474" s="5"/>
      <c r="B474" s="6">
        <v>269</v>
      </c>
      <c r="C474" s="8" t="s">
        <v>465</v>
      </c>
      <c r="D474" s="8" t="s">
        <v>118</v>
      </c>
      <c r="E474" s="7">
        <v>36620</v>
      </c>
      <c r="F474" s="16"/>
      <c r="G474" s="16">
        <v>719492115</v>
      </c>
      <c r="H474" s="16">
        <v>719492115</v>
      </c>
      <c r="I474" s="16" t="s">
        <v>506</v>
      </c>
      <c r="J474" s="16" t="s">
        <v>761</v>
      </c>
      <c r="K474" s="6">
        <v>43</v>
      </c>
      <c r="L474" s="74">
        <v>1</v>
      </c>
      <c r="M474" s="75" t="s">
        <v>605</v>
      </c>
      <c r="N474" s="83">
        <v>0</v>
      </c>
      <c r="O474" s="34"/>
      <c r="P474" s="48">
        <f>L474+N474</f>
        <v>1</v>
      </c>
      <c r="S474" s="20" t="s">
        <v>574</v>
      </c>
    </row>
    <row r="475" spans="1:32" x14ac:dyDescent="0.3">
      <c r="A475" s="5"/>
      <c r="B475" s="6">
        <v>272</v>
      </c>
      <c r="C475" s="8" t="s">
        <v>161</v>
      </c>
      <c r="D475" s="8" t="s">
        <v>445</v>
      </c>
      <c r="E475" s="7">
        <v>36580</v>
      </c>
      <c r="F475" s="16"/>
      <c r="G475" s="16"/>
      <c r="H475" s="16">
        <v>825842500</v>
      </c>
      <c r="I475" s="16" t="s">
        <v>572</v>
      </c>
      <c r="J475" s="16"/>
      <c r="K475" s="6">
        <v>30</v>
      </c>
      <c r="L475" s="74">
        <v>1</v>
      </c>
      <c r="M475" s="75" t="s">
        <v>605</v>
      </c>
      <c r="N475" s="76">
        <v>0</v>
      </c>
      <c r="O475" s="33"/>
      <c r="P475" s="48">
        <f>L475+N475</f>
        <v>1</v>
      </c>
      <c r="S475" s="20" t="s">
        <v>576</v>
      </c>
    </row>
    <row r="476" spans="1:32" x14ac:dyDescent="0.3">
      <c r="A476" s="5"/>
      <c r="B476" s="6">
        <v>281</v>
      </c>
      <c r="C476" s="8" t="s">
        <v>435</v>
      </c>
      <c r="D476" s="8" t="s">
        <v>436</v>
      </c>
      <c r="E476" s="7">
        <v>36382</v>
      </c>
      <c r="F476" s="16"/>
      <c r="G476" s="16">
        <v>729632746</v>
      </c>
      <c r="H476" s="16">
        <v>826762577</v>
      </c>
      <c r="I476" s="16" t="s">
        <v>523</v>
      </c>
      <c r="J476" s="16" t="s">
        <v>764</v>
      </c>
      <c r="K476" s="6">
        <v>21</v>
      </c>
      <c r="L476" s="74">
        <v>1</v>
      </c>
      <c r="M476" s="75" t="s">
        <v>605</v>
      </c>
      <c r="N476" s="76">
        <v>0</v>
      </c>
      <c r="O476" s="33"/>
      <c r="P476" s="48">
        <f>L476+N476</f>
        <v>1</v>
      </c>
      <c r="S476" s="20" t="s">
        <v>583</v>
      </c>
    </row>
    <row r="477" spans="1:32" x14ac:dyDescent="0.3">
      <c r="A477" s="5"/>
      <c r="B477" s="6">
        <v>284</v>
      </c>
      <c r="C477" s="8" t="s">
        <v>476</v>
      </c>
      <c r="D477" s="8" t="s">
        <v>477</v>
      </c>
      <c r="E477" s="7">
        <v>36203</v>
      </c>
      <c r="F477" s="16">
        <v>9902120079085</v>
      </c>
      <c r="G477" s="16"/>
      <c r="H477" s="16"/>
      <c r="I477" s="16" t="s">
        <v>582</v>
      </c>
      <c r="J477" s="16"/>
      <c r="K477" s="6">
        <v>50</v>
      </c>
      <c r="L477" s="74">
        <v>1</v>
      </c>
      <c r="M477" s="75" t="s">
        <v>605</v>
      </c>
      <c r="N477" s="76">
        <v>0</v>
      </c>
      <c r="O477" s="33"/>
      <c r="P477" s="48">
        <f>L477+N477</f>
        <v>1</v>
      </c>
      <c r="S477" s="7"/>
    </row>
    <row r="478" spans="1:32" x14ac:dyDescent="0.3">
      <c r="A478" s="5"/>
      <c r="B478" s="6">
        <v>289</v>
      </c>
      <c r="C478" s="8" t="s">
        <v>478</v>
      </c>
      <c r="D478" s="8" t="s">
        <v>989</v>
      </c>
      <c r="E478" s="7">
        <v>36705</v>
      </c>
      <c r="F478" s="16"/>
      <c r="G478" s="16">
        <v>762014465</v>
      </c>
      <c r="H478" s="16">
        <v>722430719</v>
      </c>
      <c r="I478" s="16" t="s">
        <v>502</v>
      </c>
      <c r="J478" s="16" t="s">
        <v>760</v>
      </c>
      <c r="K478" s="6" t="s">
        <v>605</v>
      </c>
      <c r="L478" s="74">
        <v>0</v>
      </c>
      <c r="M478" s="75" t="s">
        <v>831</v>
      </c>
      <c r="N478" s="76">
        <v>1</v>
      </c>
      <c r="O478" s="33"/>
      <c r="P478" s="48">
        <f>L478+N478</f>
        <v>1</v>
      </c>
      <c r="S478" s="20" t="s">
        <v>539</v>
      </c>
    </row>
    <row r="479" spans="1:32" x14ac:dyDescent="0.3">
      <c r="A479" s="5"/>
      <c r="B479" s="6">
        <v>290</v>
      </c>
      <c r="C479" s="8" t="s">
        <v>370</v>
      </c>
      <c r="D479" s="8" t="s">
        <v>63</v>
      </c>
      <c r="E479" s="7">
        <v>36200</v>
      </c>
      <c r="F479" s="16"/>
      <c r="G479" s="16">
        <v>823406335</v>
      </c>
      <c r="H479" s="16"/>
      <c r="I479" s="16" t="s">
        <v>1000</v>
      </c>
      <c r="J479" s="16"/>
      <c r="K479" s="6" t="s">
        <v>605</v>
      </c>
      <c r="L479" s="74">
        <v>0</v>
      </c>
      <c r="M479" s="75">
        <v>22</v>
      </c>
      <c r="N479" s="76">
        <v>1</v>
      </c>
      <c r="O479" s="33"/>
      <c r="P479" s="48">
        <f>L479+N479</f>
        <v>1</v>
      </c>
      <c r="S479" s="20"/>
    </row>
    <row r="480" spans="1:32" x14ac:dyDescent="0.3">
      <c r="A480" s="5"/>
      <c r="B480" s="6">
        <v>291</v>
      </c>
      <c r="C480" s="8" t="s">
        <v>982</v>
      </c>
      <c r="D480" s="8" t="s">
        <v>983</v>
      </c>
      <c r="E480" s="7">
        <v>36360</v>
      </c>
      <c r="F480" s="16">
        <v>9907195097081</v>
      </c>
      <c r="G480" s="16">
        <v>727904878</v>
      </c>
      <c r="H480" s="16">
        <v>784220344</v>
      </c>
      <c r="I480" s="16" t="s">
        <v>1000</v>
      </c>
      <c r="J480" s="16"/>
      <c r="K480" s="6" t="s">
        <v>605</v>
      </c>
      <c r="L480" s="74">
        <v>0</v>
      </c>
      <c r="M480" s="75">
        <v>16</v>
      </c>
      <c r="N480" s="76">
        <v>1</v>
      </c>
      <c r="O480" s="33"/>
      <c r="P480" s="48">
        <f>L480+N480</f>
        <v>1</v>
      </c>
      <c r="S480" s="20" t="s">
        <v>1001</v>
      </c>
    </row>
    <row r="481" spans="1:19" x14ac:dyDescent="0.3">
      <c r="A481" s="5"/>
      <c r="B481" s="6">
        <v>292</v>
      </c>
      <c r="C481" s="8" t="s">
        <v>990</v>
      </c>
      <c r="D481" s="8" t="s">
        <v>166</v>
      </c>
      <c r="E481" s="7">
        <v>36536</v>
      </c>
      <c r="F481" s="16"/>
      <c r="G481" s="16">
        <v>829652036</v>
      </c>
      <c r="H481" s="16">
        <v>829652036</v>
      </c>
      <c r="I481" s="16" t="s">
        <v>585</v>
      </c>
      <c r="J481" s="16"/>
      <c r="K481" s="6" t="s">
        <v>605</v>
      </c>
      <c r="L481" s="74">
        <v>0</v>
      </c>
      <c r="M481" s="75">
        <v>41</v>
      </c>
      <c r="N481" s="76">
        <v>1</v>
      </c>
      <c r="O481" s="33"/>
      <c r="P481" s="48">
        <f>L481+N481</f>
        <v>1</v>
      </c>
      <c r="S481" s="20"/>
    </row>
    <row r="482" spans="1:19" x14ac:dyDescent="0.3">
      <c r="A482" s="5"/>
      <c r="B482" s="6">
        <v>294</v>
      </c>
      <c r="C482" s="8" t="s">
        <v>986</v>
      </c>
      <c r="D482" s="8" t="s">
        <v>987</v>
      </c>
      <c r="E482" s="7">
        <v>36769</v>
      </c>
      <c r="F482" s="16">
        <v>8315090087</v>
      </c>
      <c r="G482" s="16">
        <v>827729779</v>
      </c>
      <c r="H482" s="16">
        <v>842475511</v>
      </c>
      <c r="I482" s="16" t="s">
        <v>1003</v>
      </c>
      <c r="J482" s="16"/>
      <c r="K482" s="6" t="s">
        <v>605</v>
      </c>
      <c r="L482" s="74">
        <v>0</v>
      </c>
      <c r="M482" s="75">
        <v>28</v>
      </c>
      <c r="N482" s="76">
        <v>1</v>
      </c>
      <c r="O482" s="33"/>
      <c r="P482" s="48">
        <f>L482+N482</f>
        <v>1</v>
      </c>
      <c r="S482" s="20" t="s">
        <v>1002</v>
      </c>
    </row>
    <row r="483" spans="1:19" x14ac:dyDescent="0.3">
      <c r="A483" s="5"/>
      <c r="B483" s="6">
        <v>296</v>
      </c>
      <c r="C483" s="8" t="s">
        <v>988</v>
      </c>
      <c r="D483" s="8" t="s">
        <v>444</v>
      </c>
      <c r="E483" s="7">
        <v>36362</v>
      </c>
      <c r="F483" s="16">
        <v>9907215045086</v>
      </c>
      <c r="G483" s="16">
        <v>832564311</v>
      </c>
      <c r="H483" s="16">
        <v>832564311</v>
      </c>
      <c r="I483" s="16" t="s">
        <v>509</v>
      </c>
      <c r="J483" s="16" t="s">
        <v>759</v>
      </c>
      <c r="K483" s="6" t="s">
        <v>605</v>
      </c>
      <c r="L483" s="74">
        <v>0</v>
      </c>
      <c r="M483" s="75">
        <v>31</v>
      </c>
      <c r="N483" s="76">
        <v>1</v>
      </c>
      <c r="O483" s="33"/>
      <c r="P483" s="48">
        <f>L483+N483</f>
        <v>1</v>
      </c>
      <c r="S483" s="20" t="s">
        <v>1004</v>
      </c>
    </row>
    <row r="484" spans="1:19" x14ac:dyDescent="0.3">
      <c r="A484" s="5"/>
      <c r="B484" s="6">
        <v>297</v>
      </c>
      <c r="C484" s="8" t="s">
        <v>984</v>
      </c>
      <c r="D484" s="8" t="s">
        <v>985</v>
      </c>
      <c r="E484" s="7">
        <v>36793</v>
      </c>
      <c r="F484" s="16"/>
      <c r="G484" s="16">
        <v>798800673</v>
      </c>
      <c r="H484" s="16">
        <v>609104072</v>
      </c>
      <c r="I484" s="16" t="s">
        <v>582</v>
      </c>
      <c r="J484" s="16"/>
      <c r="K484" s="6" t="s">
        <v>605</v>
      </c>
      <c r="L484" s="74">
        <v>0</v>
      </c>
      <c r="M484" s="75">
        <v>21</v>
      </c>
      <c r="N484" s="76">
        <v>1</v>
      </c>
      <c r="O484" s="33"/>
      <c r="P484" s="48">
        <f>L484+N484</f>
        <v>1</v>
      </c>
      <c r="S484" s="20"/>
    </row>
    <row r="485" spans="1:19" x14ac:dyDescent="0.3">
      <c r="A485" s="5"/>
      <c r="B485" s="6">
        <v>299</v>
      </c>
      <c r="C485" s="8" t="s">
        <v>131</v>
      </c>
      <c r="D485" s="8" t="s">
        <v>981</v>
      </c>
      <c r="E485" s="7">
        <v>36769</v>
      </c>
      <c r="F485" s="16"/>
      <c r="G485" s="16">
        <v>829001585</v>
      </c>
      <c r="H485" s="16">
        <v>829001585</v>
      </c>
      <c r="I485" s="16" t="s">
        <v>523</v>
      </c>
      <c r="J485" s="16" t="s">
        <v>764</v>
      </c>
      <c r="K485" s="6" t="s">
        <v>605</v>
      </c>
      <c r="L485" s="74">
        <v>0</v>
      </c>
      <c r="M485" s="75">
        <v>37</v>
      </c>
      <c r="N485" s="76">
        <v>1</v>
      </c>
      <c r="O485" s="33"/>
      <c r="P485" s="48">
        <f>L485+N485</f>
        <v>1</v>
      </c>
      <c r="S485" s="20" t="s">
        <v>1005</v>
      </c>
    </row>
    <row r="486" spans="1:19" x14ac:dyDescent="0.3">
      <c r="A486" s="5"/>
      <c r="B486" s="6">
        <v>1202</v>
      </c>
      <c r="C486" s="8" t="s">
        <v>46</v>
      </c>
      <c r="D486" s="8" t="s">
        <v>836</v>
      </c>
      <c r="E486" s="7">
        <v>36737</v>
      </c>
      <c r="F486" s="16"/>
      <c r="G486" s="16">
        <v>832602985</v>
      </c>
      <c r="H486" s="16"/>
      <c r="I486" s="16" t="s">
        <v>506</v>
      </c>
      <c r="J486" s="16"/>
      <c r="K486" s="6" t="s">
        <v>605</v>
      </c>
      <c r="L486" s="74">
        <v>0</v>
      </c>
      <c r="M486" s="75" t="s">
        <v>831</v>
      </c>
      <c r="N486" s="76">
        <v>1</v>
      </c>
      <c r="O486" s="33"/>
      <c r="P486" s="48">
        <f>L486+N486</f>
        <v>1</v>
      </c>
      <c r="S486" s="20" t="s">
        <v>837</v>
      </c>
    </row>
    <row r="487" spans="1:19" x14ac:dyDescent="0.3">
      <c r="A487" s="5"/>
      <c r="B487" s="6">
        <v>205</v>
      </c>
      <c r="C487" s="8" t="s">
        <v>171</v>
      </c>
      <c r="D487" s="8" t="s">
        <v>545</v>
      </c>
      <c r="E487" s="7">
        <v>36654</v>
      </c>
      <c r="F487" s="16"/>
      <c r="G487" s="16">
        <v>761802744</v>
      </c>
      <c r="H487" s="16">
        <v>836301532</v>
      </c>
      <c r="I487" s="16" t="s">
        <v>502</v>
      </c>
      <c r="J487" s="16" t="s">
        <v>760</v>
      </c>
      <c r="K487" s="6" t="s">
        <v>605</v>
      </c>
      <c r="L487" s="74">
        <v>0</v>
      </c>
      <c r="M487" s="75" t="s">
        <v>605</v>
      </c>
      <c r="N487" s="76">
        <v>0</v>
      </c>
      <c r="O487" s="33"/>
      <c r="P487" s="48">
        <f>L487+N487</f>
        <v>0</v>
      </c>
      <c r="S487" s="20" t="s">
        <v>539</v>
      </c>
    </row>
    <row r="488" spans="1:19" s="38" customFormat="1" x14ac:dyDescent="0.3">
      <c r="A488" s="9"/>
      <c r="B488" s="9"/>
      <c r="C488" s="9"/>
      <c r="D488" s="9"/>
      <c r="E488" s="9"/>
      <c r="F488" s="18"/>
      <c r="G488" s="18"/>
      <c r="H488" s="18"/>
      <c r="I488" s="18"/>
      <c r="J488" s="18"/>
      <c r="K488" s="9"/>
      <c r="L488" s="85"/>
      <c r="M488" s="78"/>
      <c r="N488" s="79"/>
      <c r="O488" s="35"/>
      <c r="P488" s="47"/>
      <c r="S488" s="9"/>
    </row>
    <row r="489" spans="1:19" x14ac:dyDescent="0.3">
      <c r="A489" s="3" t="s">
        <v>495</v>
      </c>
      <c r="B489" s="4"/>
      <c r="C489" s="4"/>
      <c r="D489" s="4"/>
      <c r="E489" s="4"/>
      <c r="F489" s="15"/>
      <c r="G489" s="15"/>
      <c r="H489" s="15"/>
      <c r="I489" s="15"/>
      <c r="J489" s="15"/>
      <c r="K489" s="4"/>
      <c r="L489" s="80"/>
      <c r="M489" s="75"/>
      <c r="N489" s="76"/>
      <c r="O489" s="33"/>
      <c r="P489" s="48"/>
      <c r="S489" s="4"/>
    </row>
    <row r="490" spans="1:19" x14ac:dyDescent="0.3">
      <c r="A490" s="5"/>
      <c r="B490" s="6">
        <v>15</v>
      </c>
      <c r="C490" s="8" t="s">
        <v>368</v>
      </c>
      <c r="D490" s="8" t="s">
        <v>496</v>
      </c>
      <c r="E490" s="7">
        <v>35304</v>
      </c>
      <c r="F490" s="16">
        <v>9608275988088</v>
      </c>
      <c r="G490" s="16">
        <v>749233267</v>
      </c>
      <c r="H490" s="16">
        <v>823635869</v>
      </c>
      <c r="I490" s="16" t="s">
        <v>509</v>
      </c>
      <c r="J490" s="16" t="s">
        <v>759</v>
      </c>
      <c r="K490" s="6"/>
      <c r="L490" s="74">
        <v>1</v>
      </c>
      <c r="M490" s="75"/>
      <c r="N490" s="76">
        <v>1</v>
      </c>
      <c r="O490" s="33"/>
      <c r="P490" s="48">
        <f>L490+N490</f>
        <v>2</v>
      </c>
      <c r="S490" s="20" t="s">
        <v>512</v>
      </c>
    </row>
    <row r="491" spans="1:19" x14ac:dyDescent="0.3">
      <c r="A491" s="5"/>
      <c r="B491" s="6">
        <v>48</v>
      </c>
      <c r="C491" s="8" t="s">
        <v>408</v>
      </c>
      <c r="D491" s="8" t="s">
        <v>497</v>
      </c>
      <c r="E491" s="7">
        <v>35284</v>
      </c>
      <c r="F491" s="16">
        <v>9608075093089</v>
      </c>
      <c r="G491" s="16">
        <v>833407515</v>
      </c>
      <c r="H491" s="16">
        <v>731204040</v>
      </c>
      <c r="I491" s="16" t="s">
        <v>506</v>
      </c>
      <c r="J491" s="16"/>
      <c r="K491" s="6"/>
      <c r="L491" s="74">
        <v>1</v>
      </c>
      <c r="M491" s="75"/>
      <c r="N491" s="76">
        <v>0</v>
      </c>
      <c r="O491" s="33"/>
      <c r="P491" s="48">
        <f t="shared" ref="P491:P493" si="0">L491+N491</f>
        <v>1</v>
      </c>
      <c r="S491" s="20" t="s">
        <v>531</v>
      </c>
    </row>
    <row r="492" spans="1:19" x14ac:dyDescent="0.3">
      <c r="A492" s="5"/>
      <c r="B492" s="6">
        <v>104</v>
      </c>
      <c r="C492" s="8" t="s">
        <v>498</v>
      </c>
      <c r="D492" s="8" t="s">
        <v>499</v>
      </c>
      <c r="E492" s="7">
        <v>35677</v>
      </c>
      <c r="F492" s="16">
        <v>9709040809086</v>
      </c>
      <c r="G492" s="16">
        <v>726385806</v>
      </c>
      <c r="H492" s="16">
        <v>726385806</v>
      </c>
      <c r="I492" s="16" t="s">
        <v>509</v>
      </c>
      <c r="J492" s="16" t="s">
        <v>759</v>
      </c>
      <c r="K492" s="6"/>
      <c r="L492" s="74">
        <v>1</v>
      </c>
      <c r="M492" s="75"/>
      <c r="N492" s="76">
        <v>0</v>
      </c>
      <c r="O492" s="33"/>
      <c r="P492" s="48">
        <f t="shared" si="0"/>
        <v>1</v>
      </c>
      <c r="S492" s="7"/>
    </row>
    <row r="493" spans="1:19" x14ac:dyDescent="0.3">
      <c r="A493" s="33"/>
      <c r="B493" s="6">
        <v>13</v>
      </c>
      <c r="C493" s="8" t="s">
        <v>1042</v>
      </c>
      <c r="D493" s="8" t="s">
        <v>436</v>
      </c>
      <c r="E493" s="39">
        <v>35361</v>
      </c>
      <c r="F493" s="40"/>
      <c r="G493" s="40">
        <v>790638691</v>
      </c>
      <c r="H493" s="40">
        <v>829689210</v>
      </c>
      <c r="I493" s="40" t="s">
        <v>509</v>
      </c>
      <c r="J493" s="40" t="s">
        <v>759</v>
      </c>
      <c r="K493" s="33"/>
      <c r="L493" s="74">
        <v>0</v>
      </c>
      <c r="M493" s="75"/>
      <c r="N493" s="86">
        <v>1</v>
      </c>
      <c r="O493" s="33"/>
      <c r="P493" s="50">
        <f t="shared" si="0"/>
        <v>1</v>
      </c>
      <c r="S493" s="41" t="s">
        <v>510</v>
      </c>
    </row>
  </sheetData>
  <autoFilter ref="A1:K10"/>
  <sortState ref="A193:AG213">
    <sortCondition descending="1" ref="P193:P213"/>
  </sortState>
  <hyperlinks>
    <hyperlink ref="S33" r:id="rId1"/>
    <hyperlink ref="S26" r:id="rId2"/>
    <hyperlink ref="S14" r:id="rId3"/>
    <hyperlink ref="S35" r:id="rId4"/>
    <hyperlink ref="S36" r:id="rId5"/>
    <hyperlink ref="S27" r:id="rId6"/>
    <hyperlink ref="S37" r:id="rId7"/>
    <hyperlink ref="S47" r:id="rId8"/>
    <hyperlink ref="S29" r:id="rId9"/>
    <hyperlink ref="S490" r:id="rId10"/>
    <hyperlink ref="S19" r:id="rId11"/>
    <hyperlink ref="S48" r:id="rId12"/>
    <hyperlink ref="S24" r:id="rId13"/>
    <hyperlink ref="S39" r:id="rId14"/>
    <hyperlink ref="S30" r:id="rId15"/>
    <hyperlink ref="S25" r:id="rId16"/>
    <hyperlink ref="S31" r:id="rId17"/>
    <hyperlink ref="S17" r:id="rId18"/>
    <hyperlink ref="S18" r:id="rId19"/>
    <hyperlink ref="S20" r:id="rId20"/>
    <hyperlink ref="S40" r:id="rId21"/>
    <hyperlink ref="S41" r:id="rId22"/>
    <hyperlink ref="S22" r:id="rId23"/>
    <hyperlink ref="S32" r:id="rId24"/>
    <hyperlink ref="S491" r:id="rId25"/>
    <hyperlink ref="S21" r:id="rId26"/>
    <hyperlink ref="S42" r:id="rId27"/>
    <hyperlink ref="S43" r:id="rId28"/>
    <hyperlink ref="S10" r:id="rId29"/>
    <hyperlink ref="S5" r:id="rId30"/>
    <hyperlink ref="S6" r:id="rId31"/>
    <hyperlink ref="S9" r:id="rId32"/>
    <hyperlink ref="S8" r:id="rId33"/>
    <hyperlink ref="S4" r:id="rId34"/>
    <hyperlink ref="S7" r:id="rId35"/>
    <hyperlink ref="S428" r:id="rId36"/>
    <hyperlink ref="S429" r:id="rId37"/>
    <hyperlink ref="S430" r:id="rId38"/>
    <hyperlink ref="S487" r:id="rId39"/>
    <hyperlink ref="S416" r:id="rId40"/>
    <hyperlink ref="S431" r:id="rId41"/>
    <hyperlink ref="S455" r:id="rId42"/>
    <hyperlink ref="S456" r:id="rId43"/>
    <hyperlink ref="S457" r:id="rId44"/>
    <hyperlink ref="S433" r:id="rId45"/>
    <hyperlink ref="S434" r:id="rId46"/>
    <hyperlink ref="S417" r:id="rId47"/>
    <hyperlink ref="S435" r:id="rId48"/>
    <hyperlink ref="S436" r:id="rId49"/>
    <hyperlink ref="S459" r:id="rId50"/>
    <hyperlink ref="S439" r:id="rId51"/>
    <hyperlink ref="S461" r:id="rId52"/>
    <hyperlink ref="S441" r:id="rId53"/>
    <hyperlink ref="S462" r:id="rId54"/>
    <hyperlink ref="S443" r:id="rId55"/>
    <hyperlink ref="S446" r:id="rId56"/>
    <hyperlink ref="S374" r:id="rId57"/>
    <hyperlink ref="S464" r:id="rId58"/>
    <hyperlink ref="S465" r:id="rId59"/>
    <hyperlink ref="S466" r:id="rId60"/>
    <hyperlink ref="S468" r:id="rId61"/>
    <hyperlink ref="S449" r:id="rId62"/>
    <hyperlink ref="S418" r:id="rId63"/>
    <hyperlink ref="S422" r:id="rId64"/>
    <hyperlink ref="S450" r:id="rId65"/>
    <hyperlink ref="S473" r:id="rId66"/>
    <hyperlink ref="S474" r:id="rId67"/>
    <hyperlink ref="S451" r:id="rId68"/>
    <hyperlink ref="S475" r:id="rId69"/>
    <hyperlink ref="S452" r:id="rId70"/>
    <hyperlink ref="S453" r:id="rId71"/>
    <hyperlink ref="S426" r:id="rId72"/>
    <hyperlink ref="S424" r:id="rId73"/>
    <hyperlink ref="S476" r:id="rId74"/>
    <hyperlink ref="S423" r:id="rId75"/>
    <hyperlink ref="S448" r:id="rId76"/>
    <hyperlink ref="S421" r:id="rId77"/>
    <hyperlink ref="S396" r:id="rId78"/>
    <hyperlink ref="S407" r:id="rId79"/>
    <hyperlink ref="S397" r:id="rId80"/>
    <hyperlink ref="S399" r:id="rId81"/>
    <hyperlink ref="S405" r:id="rId82"/>
    <hyperlink ref="S401" r:id="rId83"/>
    <hyperlink ref="S403" r:id="rId84"/>
    <hyperlink ref="S404" r:id="rId85"/>
    <hyperlink ref="S395" r:id="rId86"/>
    <hyperlink ref="S406" r:id="rId87"/>
    <hyperlink ref="S398" r:id="rId88"/>
    <hyperlink ref="S402" r:id="rId89"/>
    <hyperlink ref="S391" r:id="rId90"/>
    <hyperlink ref="S364" r:id="rId91"/>
    <hyperlink ref="S365" r:id="rId92"/>
    <hyperlink ref="S376" r:id="rId93"/>
    <hyperlink ref="S392" r:id="rId94"/>
    <hyperlink ref="S358" r:id="rId95"/>
    <hyperlink ref="S362" r:id="rId96"/>
    <hyperlink ref="S355" r:id="rId97"/>
    <hyperlink ref="S366" r:id="rId98"/>
    <hyperlink ref="S378" r:id="rId99"/>
    <hyperlink ref="S357" r:id="rId100"/>
    <hyperlink ref="S368" r:id="rId101"/>
    <hyperlink ref="S379" r:id="rId102"/>
    <hyperlink ref="S370" r:id="rId103"/>
    <hyperlink ref="S371" r:id="rId104"/>
    <hyperlink ref="S354" r:id="rId105"/>
    <hyperlink ref="S352" r:id="rId106"/>
    <hyperlink ref="S381" r:id="rId107"/>
    <hyperlink ref="S372" r:id="rId108"/>
    <hyperlink ref="S353" r:id="rId109"/>
    <hyperlink ref="S356" r:id="rId110"/>
    <hyperlink ref="S363" r:id="rId111"/>
    <hyperlink ref="S361" r:id="rId112"/>
    <hyperlink ref="S332" r:id="rId113"/>
    <hyperlink ref="S334" r:id="rId114"/>
    <hyperlink ref="S347" r:id="rId115"/>
    <hyperlink ref="S343" r:id="rId116"/>
    <hyperlink ref="S348" r:id="rId117"/>
    <hyperlink ref="S336" r:id="rId118"/>
    <hyperlink ref="S338" r:id="rId119"/>
    <hyperlink ref="S340" r:id="rId120"/>
    <hyperlink ref="S333" r:id="rId121"/>
    <hyperlink ref="S345" r:id="rId122"/>
    <hyperlink ref="S335" r:id="rId123"/>
    <hyperlink ref="S220" r:id="rId124"/>
    <hyperlink ref="S230" r:id="rId125"/>
    <hyperlink ref="S217" r:id="rId126"/>
    <hyperlink ref="S232" r:id="rId127"/>
    <hyperlink ref="S233" r:id="rId128"/>
    <hyperlink ref="S234" r:id="rId129"/>
    <hyperlink ref="S235" r:id="rId130"/>
    <hyperlink ref="S240" r:id="rId131"/>
    <hyperlink ref="S236" r:id="rId132"/>
    <hyperlink ref="S390" r:id="rId133"/>
    <hyperlink ref="S223" r:id="rId134"/>
    <hyperlink ref="S218" r:id="rId135"/>
    <hyperlink ref="S221" r:id="rId136"/>
    <hyperlink ref="S241" r:id="rId137"/>
    <hyperlink ref="S228" r:id="rId138"/>
    <hyperlink ref="S219" r:id="rId139"/>
    <hyperlink ref="S224" r:id="rId140"/>
    <hyperlink ref="S243" r:id="rId141"/>
    <hyperlink ref="S244" r:id="rId142"/>
    <hyperlink ref="S231" r:id="rId143"/>
    <hyperlink ref="S245" r:id="rId144"/>
    <hyperlink ref="S229" r:id="rId145"/>
    <hyperlink ref="S227" r:id="rId146"/>
    <hyperlink ref="S237" r:id="rId147"/>
    <hyperlink ref="S247" r:id="rId148"/>
    <hyperlink ref="S248" r:id="rId149"/>
    <hyperlink ref="S182" r:id="rId150"/>
    <hyperlink ref="S103" r:id="rId151"/>
    <hyperlink ref="S106" r:id="rId152"/>
    <hyperlink ref="S107" r:id="rId153"/>
    <hyperlink ref="S108" r:id="rId154"/>
    <hyperlink ref="S183" r:id="rId155"/>
    <hyperlink ref="S184" r:id="rId156"/>
    <hyperlink ref="S143" r:id="rId157"/>
    <hyperlink ref="S94" r:id="rId158"/>
    <hyperlink ref="S144" r:id="rId159"/>
    <hyperlink ref="S185" r:id="rId160"/>
    <hyperlink ref="S91" r:id="rId161"/>
    <hyperlink ref="S96" r:id="rId162"/>
    <hyperlink ref="S99" r:id="rId163"/>
    <hyperlink ref="S145" r:id="rId164"/>
    <hyperlink ref="S110" r:id="rId165"/>
    <hyperlink ref="S188" r:id="rId166"/>
    <hyperlink ref="S116" r:id="rId167"/>
    <hyperlink ref="S117" r:id="rId168"/>
    <hyperlink ref="S111" r:id="rId169"/>
    <hyperlink ref="S149" r:id="rId170"/>
    <hyperlink ref="S118" r:id="rId171"/>
    <hyperlink ref="S119" r:id="rId172"/>
    <hyperlink ref="S97" r:id="rId173"/>
    <hyperlink ref="S113" r:id="rId174"/>
    <hyperlink ref="S150" r:id="rId175"/>
    <hyperlink ref="S120" r:id="rId176"/>
    <hyperlink ref="S121" r:id="rId177"/>
    <hyperlink ref="S151" r:id="rId178"/>
    <hyperlink ref="S122" r:id="rId179"/>
    <hyperlink ref="S152" r:id="rId180"/>
    <hyperlink ref="S123" r:id="rId181"/>
    <hyperlink ref="S98" r:id="rId182"/>
    <hyperlink ref="S95" r:id="rId183"/>
    <hyperlink ref="S153" r:id="rId184"/>
    <hyperlink ref="S63" r:id="rId185"/>
    <hyperlink ref="S101" r:id="rId186"/>
    <hyperlink ref="S124" r:id="rId187"/>
    <hyperlink ref="S156" r:id="rId188"/>
    <hyperlink ref="S125" r:id="rId189"/>
    <hyperlink ref="S126" r:id="rId190"/>
    <hyperlink ref="S127" r:id="rId191"/>
    <hyperlink ref="S92" r:id="rId192"/>
    <hyperlink ref="S128" r:id="rId193"/>
    <hyperlink ref="S114" r:id="rId194"/>
    <hyperlink ref="S129" r:id="rId195"/>
    <hyperlink ref="S130" r:id="rId196"/>
    <hyperlink ref="S104" r:id="rId197"/>
    <hyperlink ref="S131" r:id="rId198"/>
    <hyperlink ref="S189" r:id="rId199"/>
    <hyperlink ref="S160" r:id="rId200"/>
    <hyperlink ref="S132" r:id="rId201"/>
    <hyperlink ref="S112" r:id="rId202"/>
    <hyperlink ref="S93" r:id="rId203"/>
    <hyperlink ref="S162" r:id="rId204"/>
    <hyperlink ref="S164" r:id="rId205"/>
    <hyperlink ref="S133" r:id="rId206"/>
    <hyperlink ref="S134" r:id="rId207"/>
    <hyperlink ref="S165" r:id="rId208"/>
    <hyperlink ref="S166" r:id="rId209"/>
    <hyperlink ref="S167" r:id="rId210"/>
    <hyperlink ref="S168" r:id="rId211"/>
    <hyperlink ref="S135" r:id="rId212"/>
    <hyperlink ref="S170" r:id="rId213"/>
    <hyperlink ref="S137" r:id="rId214"/>
    <hyperlink ref="S171" r:id="rId215"/>
    <hyperlink ref="S138" r:id="rId216"/>
    <hyperlink ref="S72" r:id="rId217"/>
    <hyperlink ref="S78" r:id="rId218"/>
    <hyperlink ref="S58" r:id="rId219"/>
    <hyperlink ref="S54" r:id="rId220"/>
    <hyperlink ref="S71" r:id="rId221"/>
    <hyperlink ref="S77" r:id="rId222"/>
    <hyperlink ref="S76" r:id="rId223"/>
    <hyperlink ref="S70" r:id="rId224"/>
    <hyperlink ref="S52" r:id="rId225"/>
    <hyperlink ref="S69" r:id="rId226"/>
    <hyperlink ref="S68" r:id="rId227"/>
    <hyperlink ref="S67" r:id="rId228"/>
    <hyperlink ref="S56" r:id="rId229"/>
    <hyperlink ref="S66" r:id="rId230"/>
    <hyperlink ref="S57" r:id="rId231"/>
    <hyperlink ref="S65" r:id="rId232"/>
    <hyperlink ref="S55" r:id="rId233"/>
    <hyperlink ref="S74" r:id="rId234"/>
    <hyperlink ref="S61" r:id="rId235"/>
    <hyperlink ref="S53" r:id="rId236"/>
    <hyperlink ref="S64" r:id="rId237"/>
    <hyperlink ref="S60" r:id="rId238"/>
    <hyperlink ref="S272" r:id="rId239"/>
    <hyperlink ref="S262" r:id="rId240"/>
    <hyperlink ref="S278" r:id="rId241"/>
    <hyperlink ref="S264" r:id="rId242"/>
    <hyperlink ref="S271" r:id="rId243"/>
    <hyperlink ref="S267" r:id="rId244"/>
    <hyperlink ref="S268" r:id="rId245"/>
    <hyperlink ref="S274" r:id="rId246"/>
    <hyperlink ref="S263" r:id="rId247"/>
    <hyperlink ref="S311" r:id="rId248"/>
    <hyperlink ref="S310" r:id="rId249"/>
    <hyperlink ref="S293" r:id="rId250"/>
    <hyperlink ref="S292" r:id="rId251"/>
    <hyperlink ref="S294" r:id="rId252"/>
    <hyperlink ref="S312" r:id="rId253"/>
    <hyperlink ref="S299" r:id="rId254"/>
    <hyperlink ref="S298" r:id="rId255"/>
    <hyperlink ref="S317" r:id="rId256"/>
    <hyperlink ref="S309" r:id="rId257"/>
    <hyperlink ref="S289" r:id="rId258"/>
    <hyperlink ref="S291" r:id="rId259"/>
    <hyperlink ref="S308" r:id="rId260"/>
    <hyperlink ref="S307" r:id="rId261"/>
    <hyperlink ref="S297" r:id="rId262"/>
    <hyperlink ref="S169" r:id="rId263"/>
    <hyperlink ref="S305" r:id="rId264"/>
    <hyperlink ref="S303" r:id="rId265"/>
    <hyperlink ref="S302" r:id="rId266"/>
    <hyperlink ref="S290" r:id="rId267"/>
    <hyperlink ref="S295" r:id="rId268"/>
    <hyperlink ref="S306" r:id="rId269"/>
    <hyperlink ref="S304" r:id="rId270"/>
    <hyperlink ref="S314" r:id="rId271"/>
    <hyperlink ref="S301" r:id="rId272"/>
    <hyperlink ref="S282" r:id="rId273"/>
    <hyperlink ref="S87" r:id="rId274"/>
    <hyperlink ref="S11" r:id="rId275"/>
    <hyperlink ref="S329" r:id="rId276"/>
    <hyperlink ref="S328" r:id="rId277"/>
    <hyperlink ref="S86" r:id="rId278"/>
    <hyperlink ref="S283" r:id="rId279"/>
    <hyperlink ref="S349" r:id="rId280"/>
    <hyperlink ref="S470" r:id="rId281"/>
    <hyperlink ref="S181" r:id="rId282"/>
    <hyperlink ref="S102" r:id="rId283"/>
    <hyperlink ref="S486" r:id="rId284"/>
    <hyperlink ref="S281" r:id="rId285"/>
    <hyperlink ref="S276" r:id="rId286"/>
    <hyperlink ref="S265" r:id="rId287"/>
    <hyperlink ref="S280" r:id="rId288"/>
    <hyperlink ref="S270" r:id="rId289"/>
    <hyperlink ref="S284" r:id="rId290"/>
    <hyperlink ref="S273" r:id="rId291"/>
    <hyperlink ref="S266" r:id="rId292"/>
    <hyperlink ref="S279" r:id="rId293"/>
    <hyperlink ref="S275" r:id="rId294"/>
    <hyperlink ref="S326" r:id="rId295"/>
    <hyperlink ref="S325" r:id="rId296"/>
    <hyperlink ref="S300" r:id="rId297"/>
    <hyperlink ref="S324" r:id="rId298"/>
    <hyperlink ref="S323" r:id="rId299"/>
    <hyperlink ref="S322" r:id="rId300"/>
    <hyperlink ref="S321" r:id="rId301"/>
    <hyperlink ref="S320" r:id="rId302"/>
    <hyperlink ref="S319" r:id="rId303"/>
    <hyperlink ref="S296" r:id="rId304"/>
    <hyperlink ref="S318" r:id="rId305"/>
    <hyperlink ref="S316" r:id="rId306"/>
    <hyperlink ref="S313" r:id="rId307"/>
    <hyperlink ref="S315" r:id="rId308"/>
    <hyperlink ref="S73" r:id="rId309"/>
    <hyperlink ref="S85" r:id="rId310"/>
    <hyperlink ref="S83" r:id="rId311"/>
    <hyperlink ref="S88" r:id="rId312"/>
    <hyperlink ref="S62" r:id="rId313"/>
    <hyperlink ref="S82" r:id="rId314"/>
    <hyperlink ref="S81" r:id="rId315"/>
    <hyperlink ref="S80" r:id="rId316"/>
    <hyperlink ref="S79" r:id="rId317"/>
    <hyperlink ref="S59" r:id="rId318"/>
    <hyperlink ref="S75" r:id="rId319"/>
    <hyperlink ref="S175" r:id="rId320"/>
    <hyperlink ref="S190" r:id="rId321"/>
    <hyperlink ref="S174" r:id="rId322"/>
    <hyperlink ref="S173" r:id="rId323"/>
    <hyperlink ref="S172" r:id="rId324"/>
    <hyperlink ref="S139" r:id="rId325"/>
    <hyperlink ref="S157" r:id="rId326"/>
    <hyperlink ref="S146" r:id="rId327"/>
    <hyperlink ref="S147" r:id="rId328"/>
    <hyperlink ref="S148" r:id="rId329"/>
    <hyperlink ref="S257" r:id="rId330"/>
    <hyperlink ref="S34" r:id="rId331"/>
    <hyperlink ref="S46" r:id="rId332"/>
    <hyperlink ref="S463" r:id="rId333"/>
    <hyperlink ref="S480" r:id="rId334"/>
    <hyperlink ref="S482" r:id="rId335"/>
    <hyperlink ref="S483" r:id="rId336"/>
    <hyperlink ref="S485" r:id="rId337"/>
    <hyperlink ref="S49" r:id="rId338"/>
    <hyperlink ref="S186" r:id="rId339"/>
    <hyperlink ref="S100" r:id="rId340"/>
    <hyperlink ref="S105" r:id="rId341"/>
    <hyperlink ref="S187" r:id="rId342"/>
    <hyperlink ref="S115" r:id="rId343"/>
    <hyperlink ref="S239" r:id="rId344"/>
    <hyperlink ref="S250" r:id="rId345"/>
    <hyperlink ref="S226" r:id="rId346"/>
    <hyperlink ref="S251" r:id="rId347"/>
    <hyperlink ref="S252" r:id="rId348"/>
    <hyperlink ref="S222" r:id="rId349"/>
    <hyperlink ref="S253" r:id="rId350"/>
    <hyperlink ref="S225" r:id="rId351"/>
    <hyperlink ref="S255" r:id="rId352"/>
    <hyperlink ref="S256" r:id="rId353"/>
    <hyperlink ref="S261" r:id="rId354"/>
    <hyperlink ref="S342" r:id="rId355"/>
    <hyperlink ref="S337" r:id="rId356"/>
    <hyperlink ref="S344" r:id="rId357"/>
    <hyperlink ref="S346" r:id="rId358"/>
    <hyperlink ref="S383" r:id="rId359"/>
    <hyperlink ref="S384" r:id="rId360"/>
    <hyperlink ref="S387" r:id="rId361"/>
    <hyperlink ref="S388" r:id="rId362"/>
    <hyperlink ref="S389" r:id="rId363"/>
    <hyperlink ref="S478" r:id="rId364"/>
    <hyperlink ref="S410" r:id="rId365"/>
    <hyperlink ref="S493" r:id="rId366"/>
    <hyperlink ref="S258" r:id="rId367"/>
    <hyperlink ref="S207" r:id="rId368"/>
    <hyperlink ref="S198" r:id="rId369"/>
    <hyperlink ref="S200" r:id="rId370"/>
    <hyperlink ref="S201" r:id="rId371"/>
    <hyperlink ref="S202" r:id="rId372"/>
    <hyperlink ref="S208" r:id="rId373"/>
    <hyperlink ref="S209" r:id="rId374"/>
    <hyperlink ref="S205" r:id="rId375"/>
    <hyperlink ref="S194" r:id="rId376"/>
    <hyperlink ref="S206" r:id="rId377"/>
    <hyperlink ref="S210" r:id="rId378"/>
    <hyperlink ref="S193" r:id="rId379"/>
    <hyperlink ref="S195" r:id="rId380"/>
    <hyperlink ref="S196" r:id="rId381"/>
    <hyperlink ref="S211" r:id="rId382"/>
    <hyperlink ref="S197" r:id="rId383"/>
    <hyperlink ref="S199" r:id="rId384"/>
    <hyperlink ref="S212" r:id="rId385"/>
    <hyperlink ref="S204" r:id="rId386"/>
  </hyperlinks>
  <pageMargins left="0.7" right="0.7" top="0.75" bottom="0.75" header="0.3" footer="0.3"/>
  <pageSetup paperSize="9" orientation="landscape" horizontalDpi="4294967293" verticalDpi="0" r:id="rId38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D13" sqref="D13"/>
    </sheetView>
  </sheetViews>
  <sheetFormatPr defaultRowHeight="14.4" x14ac:dyDescent="0.3"/>
  <cols>
    <col min="1" max="1" width="20.44140625" bestFit="1" customWidth="1"/>
    <col min="2" max="2" width="8.88671875" style="45"/>
  </cols>
  <sheetData>
    <row r="1" spans="1:2" x14ac:dyDescent="0.3">
      <c r="A1" s="65" t="s">
        <v>1049</v>
      </c>
      <c r="B1" s="65"/>
    </row>
    <row r="2" spans="1:2" x14ac:dyDescent="0.3">
      <c r="A2" s="67" t="s">
        <v>1052</v>
      </c>
      <c r="B2" s="66">
        <v>215</v>
      </c>
    </row>
    <row r="3" spans="1:2" x14ac:dyDescent="0.3">
      <c r="A3" s="68" t="s">
        <v>506</v>
      </c>
      <c r="B3" s="66">
        <v>132</v>
      </c>
    </row>
    <row r="4" spans="1:2" x14ac:dyDescent="0.3">
      <c r="A4" s="68" t="s">
        <v>523</v>
      </c>
      <c r="B4" s="66">
        <v>124</v>
      </c>
    </row>
    <row r="5" spans="1:2" x14ac:dyDescent="0.3">
      <c r="A5" s="68" t="s">
        <v>502</v>
      </c>
      <c r="B5" s="66">
        <v>87</v>
      </c>
    </row>
    <row r="6" spans="1:2" x14ac:dyDescent="0.3">
      <c r="A6" s="67" t="s">
        <v>1053</v>
      </c>
      <c r="B6" s="66">
        <v>53</v>
      </c>
    </row>
    <row r="7" spans="1:2" x14ac:dyDescent="0.3">
      <c r="A7" s="68" t="s">
        <v>534</v>
      </c>
      <c r="B7" s="66">
        <v>43</v>
      </c>
    </row>
    <row r="8" spans="1:2" x14ac:dyDescent="0.3">
      <c r="A8" s="67" t="s">
        <v>1051</v>
      </c>
      <c r="B8" s="66">
        <v>37</v>
      </c>
    </row>
    <row r="9" spans="1:2" x14ac:dyDescent="0.3">
      <c r="A9" s="67" t="s">
        <v>820</v>
      </c>
      <c r="B9" s="66">
        <v>32</v>
      </c>
    </row>
    <row r="10" spans="1:2" x14ac:dyDescent="0.3">
      <c r="A10" s="68" t="s">
        <v>520</v>
      </c>
      <c r="B10" s="66">
        <v>13</v>
      </c>
    </row>
    <row r="11" spans="1:2" x14ac:dyDescent="0.3">
      <c r="A11" s="68" t="s">
        <v>603</v>
      </c>
      <c r="B11" s="66">
        <v>10</v>
      </c>
    </row>
    <row r="12" spans="1:2" x14ac:dyDescent="0.3">
      <c r="A12" s="68" t="s">
        <v>585</v>
      </c>
      <c r="B12" s="66">
        <v>9</v>
      </c>
    </row>
    <row r="13" spans="1:2" x14ac:dyDescent="0.3">
      <c r="A13" s="68" t="s">
        <v>1003</v>
      </c>
      <c r="B13" s="66">
        <v>1</v>
      </c>
    </row>
    <row r="14" spans="1:2" x14ac:dyDescent="0.3">
      <c r="A14" s="64"/>
    </row>
    <row r="16" spans="1:2" x14ac:dyDescent="0.3">
      <c r="A16" s="69" t="s">
        <v>1054</v>
      </c>
      <c r="B16" s="69"/>
    </row>
    <row r="17" spans="1:2" x14ac:dyDescent="0.3">
      <c r="A17" s="68" t="s">
        <v>628</v>
      </c>
      <c r="B17" s="66">
        <v>195</v>
      </c>
    </row>
    <row r="18" spans="1:2" x14ac:dyDescent="0.3">
      <c r="A18" s="68" t="s">
        <v>625</v>
      </c>
      <c r="B18" s="66">
        <v>161</v>
      </c>
    </row>
    <row r="19" spans="1:2" x14ac:dyDescent="0.3">
      <c r="A19" s="68" t="s">
        <v>671</v>
      </c>
      <c r="B19" s="66">
        <v>147</v>
      </c>
    </row>
    <row r="20" spans="1:2" x14ac:dyDescent="0.3">
      <c r="A20" s="67" t="s">
        <v>1050</v>
      </c>
      <c r="B20" s="66">
        <v>145</v>
      </c>
    </row>
    <row r="21" spans="1:2" x14ac:dyDescent="0.3">
      <c r="A21" s="67" t="s">
        <v>770</v>
      </c>
      <c r="B21" s="66">
        <v>128</v>
      </c>
    </row>
    <row r="22" spans="1:2" x14ac:dyDescent="0.3">
      <c r="A22" s="68" t="s">
        <v>613</v>
      </c>
      <c r="B22" s="66">
        <v>121</v>
      </c>
    </row>
    <row r="23" spans="1:2" x14ac:dyDescent="0.3">
      <c r="A23" s="68" t="s">
        <v>635</v>
      </c>
      <c r="B23" s="66">
        <v>81</v>
      </c>
    </row>
    <row r="24" spans="1:2" x14ac:dyDescent="0.3">
      <c r="A24" s="67" t="s">
        <v>578</v>
      </c>
      <c r="B24" s="66">
        <v>66</v>
      </c>
    </row>
    <row r="25" spans="1:2" x14ac:dyDescent="0.3">
      <c r="A25" s="68" t="s">
        <v>642</v>
      </c>
      <c r="B25" s="66">
        <v>56</v>
      </c>
    </row>
    <row r="26" spans="1:2" x14ac:dyDescent="0.3">
      <c r="A26" s="67" t="s">
        <v>633</v>
      </c>
      <c r="B26" s="66">
        <v>51</v>
      </c>
    </row>
    <row r="27" spans="1:2" x14ac:dyDescent="0.3">
      <c r="A27" s="68" t="s">
        <v>1027</v>
      </c>
      <c r="B27" s="66">
        <v>48</v>
      </c>
    </row>
    <row r="28" spans="1:2" x14ac:dyDescent="0.3">
      <c r="A28" s="68" t="s">
        <v>684</v>
      </c>
      <c r="B28" s="66">
        <v>39</v>
      </c>
    </row>
    <row r="29" spans="1:2" x14ac:dyDescent="0.3">
      <c r="A29" s="68" t="s">
        <v>1013</v>
      </c>
      <c r="B29" s="66">
        <v>27</v>
      </c>
    </row>
    <row r="30" spans="1:2" x14ac:dyDescent="0.3">
      <c r="A30" s="68" t="s">
        <v>694</v>
      </c>
      <c r="B30" s="66">
        <v>25</v>
      </c>
    </row>
    <row r="31" spans="1:2" x14ac:dyDescent="0.3">
      <c r="A31" s="68" t="s">
        <v>788</v>
      </c>
      <c r="B31" s="66">
        <v>21</v>
      </c>
    </row>
    <row r="32" spans="1:2" x14ac:dyDescent="0.3">
      <c r="A32" s="68" t="s">
        <v>696</v>
      </c>
      <c r="B32" s="66">
        <v>13</v>
      </c>
    </row>
    <row r="33" spans="1:2" x14ac:dyDescent="0.3">
      <c r="A33" s="67" t="s">
        <v>572</v>
      </c>
      <c r="B33" s="66">
        <v>12</v>
      </c>
    </row>
    <row r="34" spans="1:2" x14ac:dyDescent="0.3">
      <c r="A34" s="68" t="s">
        <v>835</v>
      </c>
      <c r="B34" s="66">
        <v>12</v>
      </c>
    </row>
    <row r="35" spans="1:2" x14ac:dyDescent="0.3">
      <c r="A35" s="68" t="s">
        <v>620</v>
      </c>
      <c r="B35" s="66">
        <v>5</v>
      </c>
    </row>
    <row r="36" spans="1:2" x14ac:dyDescent="0.3">
      <c r="A36" s="68" t="s">
        <v>1000</v>
      </c>
      <c r="B36" s="66">
        <v>4</v>
      </c>
    </row>
    <row r="37" spans="1:2" x14ac:dyDescent="0.3">
      <c r="A37" s="68" t="s">
        <v>1022</v>
      </c>
      <c r="B37" s="66">
        <v>3</v>
      </c>
    </row>
    <row r="38" spans="1:2" x14ac:dyDescent="0.3">
      <c r="A38" s="68" t="s">
        <v>870</v>
      </c>
      <c r="B38" s="66">
        <v>3</v>
      </c>
    </row>
    <row r="39" spans="1:2" x14ac:dyDescent="0.3">
      <c r="A39" s="68" t="s">
        <v>1033</v>
      </c>
      <c r="B39" s="66">
        <v>2</v>
      </c>
    </row>
    <row r="40" spans="1:2" x14ac:dyDescent="0.3">
      <c r="A40" s="68" t="s">
        <v>998</v>
      </c>
      <c r="B40" s="66">
        <v>1</v>
      </c>
    </row>
    <row r="41" spans="1:2" x14ac:dyDescent="0.3">
      <c r="A41" s="68" t="s">
        <v>648</v>
      </c>
      <c r="B41" s="66">
        <v>1</v>
      </c>
    </row>
    <row r="42" spans="1:2" x14ac:dyDescent="0.3">
      <c r="A42" s="68" t="s">
        <v>856</v>
      </c>
      <c r="B42" s="66">
        <v>1</v>
      </c>
    </row>
    <row r="43" spans="1:2" x14ac:dyDescent="0.3">
      <c r="A43" s="68" t="s">
        <v>1024</v>
      </c>
      <c r="B43" s="66">
        <v>1</v>
      </c>
    </row>
  </sheetData>
  <sortState ref="A17:B43">
    <sortCondition descending="1" ref="B17:B43"/>
  </sortState>
  <mergeCells count="2">
    <mergeCell ref="A1:B1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count</vt:lpstr>
      <vt:lpstr>Results overall</vt:lpstr>
      <vt:lpstr>Schools totals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2015-05-19T13:14:56Z</cp:lastPrinted>
  <dcterms:created xsi:type="dcterms:W3CDTF">2015-05-09T14:32:58Z</dcterms:created>
  <dcterms:modified xsi:type="dcterms:W3CDTF">2015-05-25T09:44:04Z</dcterms:modified>
</cp:coreProperties>
</file>